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市長旗事務処理マニュアル(R6.6.27)1/"/>
    </mc:Choice>
  </mc:AlternateContent>
  <xr:revisionPtr revIDLastSave="14" documentId="8_{7E2FFE33-DD84-4EBB-AD03-7D3B539D1B45}" xr6:coauthVersionLast="47" xr6:coauthVersionMax="47" xr10:uidLastSave="{1556EB44-ECE7-496A-8A64-DC5FF34D8D40}"/>
  <bookViews>
    <workbookView xWindow="3015" yWindow="735" windowWidth="21645" windowHeight="14385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入力シート!$A$1:$K$34</definedName>
    <definedName name="種目">種目番号シート!$A$1:$D$25</definedName>
  </definedNames>
  <calcPr calcId="191029"/>
</workbook>
</file>

<file path=xl/calcChain.xml><?xml version="1.0" encoding="utf-8"?>
<calcChain xmlns="http://schemas.openxmlformats.org/spreadsheetml/2006/main">
  <c r="C11" i="50" l="1"/>
  <c r="J8" i="50" l="1"/>
  <c r="C56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7" i="50"/>
  <c r="C58" i="50"/>
  <c r="C59" i="50"/>
  <c r="C60" i="50"/>
</calcChain>
</file>

<file path=xl/sharedStrings.xml><?xml version="1.0" encoding="utf-8"?>
<sst xmlns="http://schemas.openxmlformats.org/spreadsheetml/2006/main" count="78" uniqueCount="50">
  <si>
    <t>種目</t>
  </si>
  <si>
    <t>性別</t>
  </si>
  <si>
    <t>年齢</t>
  </si>
  <si>
    <t>A</t>
  </si>
  <si>
    <t>B</t>
  </si>
  <si>
    <t>Ｃ</t>
  </si>
  <si>
    <t>混合</t>
  </si>
  <si>
    <t>90才以上</t>
  </si>
  <si>
    <t>加盟団体名</t>
  </si>
  <si>
    <t>記入方法　：　色付きのセルに、No.1から詰めて記入ください。</t>
  </si>
  <si>
    <t>代表者名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</si>
  <si>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</si>
  <si>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</si>
  <si>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</si>
  <si>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</si>
  <si>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</si>
  <si>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</si>
  <si>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</si>
  <si>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</si>
  <si>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</si>
  <si>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</si>
  <si>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</si>
  <si>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</si>
  <si>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</si>
  <si>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</si>
  <si>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</si>
  <si>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</si>
  <si>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</si>
  <si>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</si>
  <si>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</si>
  <si>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</si>
  <si>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</si>
  <si>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</si>
  <si>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</si>
  <si>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</si>
  <si>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尼崎市長旗テニス大会参加申請書</t>
    <rPh sb="4" eb="5">
      <t>ハタ</t>
    </rPh>
    <phoneticPr fontId="3"/>
  </si>
  <si>
    <t>☎　</t>
    <phoneticPr fontId="3"/>
  </si>
  <si>
    <t>種目番号</t>
    <rPh sb="2" eb="4">
      <t>バンゴウ</t>
    </rPh>
    <phoneticPr fontId="3"/>
  </si>
  <si>
    <t>種目</t>
    <rPh sb="0" eb="2">
      <t>シュモク</t>
    </rPh>
    <phoneticPr fontId="3"/>
  </si>
  <si>
    <t>一般</t>
    <rPh sb="0" eb="2">
      <t>イッパン</t>
    </rPh>
    <phoneticPr fontId="3"/>
  </si>
  <si>
    <t>令和　  年　　月　　 日</t>
    <rPh sb="0" eb="2">
      <t>レイワ</t>
    </rPh>
    <rPh sb="5" eb="6">
      <t>ネン</t>
    </rPh>
    <rPh sb="8" eb="9">
      <t>ツキ</t>
    </rPh>
    <rPh sb="12" eb="13">
      <t>ニチ</t>
    </rPh>
    <phoneticPr fontId="3"/>
  </si>
  <si>
    <t>令和　   年　　  月　　　 日</t>
    <phoneticPr fontId="3"/>
  </si>
  <si>
    <t>75歳以上</t>
    <rPh sb="2" eb="3">
      <t>サイ</t>
    </rPh>
    <phoneticPr fontId="3"/>
  </si>
  <si>
    <t>Ｂ級45歳以上</t>
    <rPh sb="4" eb="5">
      <t>サイ</t>
    </rPh>
    <phoneticPr fontId="3"/>
  </si>
  <si>
    <t>平日レディース</t>
    <rPh sb="0" eb="2">
      <t>ヘイジツ</t>
    </rPh>
    <phoneticPr fontId="3"/>
  </si>
  <si>
    <t>110才以上</t>
    <phoneticPr fontId="3"/>
  </si>
  <si>
    <t>参加者１（姓）</t>
    <rPh sb="5" eb="6">
      <t>セイ</t>
    </rPh>
    <phoneticPr fontId="3"/>
  </si>
  <si>
    <t>参加者２（姓）</t>
    <rPh sb="5" eb="6">
      <t>セイ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</si>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</sst>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5" fontId="1" fillId="2" borderId="19" xfId="0" applyNumberFormat="1" applyFont="1" applyFill="1" applyBorder="1" applyAlignment="1">
      <alignment horizontal="center" vertical="center"/>
    </xf>
    <xf numFmtId="0" fontId="1" fillId="2" borderId="18" xfId="0" applyFont="1" applyFill="1" applyBorder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" fillId="3" borderId="27" xfId="0" applyFont="1" applyFill="1" applyBorder="1" applyAlignment="1" applyProtection="1">
      <alignment horizontal="left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Protection="1">
      <alignment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1" fontId="1" fillId="3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Protection="1">
      <alignment vertical="center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tabSelected="1" view="pageBreakPreview" topLeftCell="A8" zoomScale="145" zoomScaleNormal="100" zoomScaleSheetLayoutView="145" workbookViewId="0">
      <selection activeCell="E11" sqref="E11"/>
    </sheetView>
  </sheetViews>
  <sheetFormatPr defaultColWidth="9" defaultRowHeight="14.25" x14ac:dyDescent="0.15"/>
  <cols>
    <col min="1" max="1" width="5.75" style="9" customWidth="1"/>
    <col min="2" max="2" width="8" style="7" customWidth="1"/>
    <col min="3" max="3" width="20.875" style="7" customWidth="1"/>
    <col min="4" max="5" width="12.375" style="7" customWidth="1"/>
    <col min="6" max="6" width="21.25" style="7" customWidth="1"/>
    <col min="7" max="7" width="10.625" customWidth="1"/>
    <col min="8" max="9" width="12.375" customWidth="1"/>
    <col min="10" max="10" width="22.625" customWidth="1"/>
    <col min="11" max="11" width="10.875" customWidth="1"/>
    <col min="12" max="12" width="6.5" style="7" customWidth="1"/>
    <col min="13" max="13" width="12.5" style="7" customWidth="1"/>
    <col min="14" max="14" width="5.5" style="7" customWidth="1"/>
    <col min="15" max="15" width="7.625" style="7" customWidth="1"/>
    <col min="16" max="16" width="4.75" style="7" customWidth="1"/>
    <col min="17" max="17" width="7.25" customWidth="1"/>
    <col min="18" max="19" width="9" style="7"/>
  </cols>
  <sheetData>
    <row r="1" spans="1:19" ht="36" customHeight="1" x14ac:dyDescent="0.1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1"/>
      <c r="K1" s="51"/>
    </row>
    <row r="2" spans="1:19" ht="36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3"/>
      <c r="P2" s="8"/>
      <c r="Q2" s="7"/>
    </row>
    <row r="3" spans="1:19" ht="36" customHeight="1" thickBot="1" x14ac:dyDescent="0.2">
      <c r="A3" s="4"/>
      <c r="B3" s="4"/>
      <c r="C3" s="4"/>
      <c r="D3" s="4"/>
      <c r="E3" s="52" t="s">
        <v>40</v>
      </c>
      <c r="F3" s="53"/>
      <c r="G3" s="53"/>
      <c r="H3" s="4"/>
      <c r="I3" s="54"/>
      <c r="J3" s="55"/>
      <c r="K3" s="3"/>
      <c r="Q3" s="7"/>
    </row>
    <row r="4" spans="1:19" ht="36" customHeight="1" x14ac:dyDescent="0.15">
      <c r="A4" s="4"/>
      <c r="B4" s="4"/>
      <c r="C4" s="4"/>
      <c r="D4" s="4"/>
      <c r="E4" s="4"/>
      <c r="F4" s="4"/>
      <c r="G4" s="19" t="s">
        <v>8</v>
      </c>
      <c r="H4" s="59"/>
      <c r="I4" s="60"/>
      <c r="J4" s="61"/>
      <c r="K4" s="3"/>
      <c r="Q4" s="7"/>
    </row>
    <row r="5" spans="1:19" ht="36" customHeight="1" x14ac:dyDescent="0.15">
      <c r="A5" s="4"/>
      <c r="B5" s="22" t="s">
        <v>9</v>
      </c>
      <c r="C5" s="4"/>
      <c r="D5" s="4"/>
      <c r="E5" s="4"/>
      <c r="F5" s="4"/>
      <c r="G5" s="20" t="s">
        <v>10</v>
      </c>
      <c r="H5" s="57"/>
      <c r="I5" s="58"/>
      <c r="J5" s="33" t="s">
        <v>36</v>
      </c>
      <c r="K5" s="3"/>
      <c r="P5" s="8"/>
      <c r="Q5" s="7"/>
    </row>
    <row r="6" spans="1:19" ht="36" customHeight="1" thickBot="1" x14ac:dyDescent="0.2">
      <c r="A6" s="4"/>
      <c r="B6" s="4"/>
      <c r="C6" s="4"/>
      <c r="D6" s="4"/>
      <c r="E6" s="4"/>
      <c r="F6" s="4"/>
      <c r="G6" s="21" t="s">
        <v>11</v>
      </c>
      <c r="H6" s="57"/>
      <c r="I6" s="58"/>
      <c r="J6" s="34" t="s">
        <v>20</v>
      </c>
      <c r="K6" s="3"/>
      <c r="Q6" s="7"/>
    </row>
    <row r="7" spans="1:19" ht="36" customHeight="1" thickBot="1" x14ac:dyDescent="0.2">
      <c r="A7" s="4"/>
      <c r="B7" s="23"/>
      <c r="C7" s="4"/>
      <c r="D7" s="56"/>
      <c r="E7" s="56"/>
      <c r="F7" s="4"/>
      <c r="G7" s="31" t="s">
        <v>34</v>
      </c>
      <c r="H7" s="62" t="s">
        <v>41</v>
      </c>
      <c r="I7" s="63"/>
      <c r="J7" s="64"/>
      <c r="K7" s="6"/>
      <c r="P7" s="8"/>
      <c r="Q7" s="7"/>
    </row>
    <row r="8" spans="1:19" ht="36" customHeight="1" thickBot="1" x14ac:dyDescent="0.2">
      <c r="A8" s="5"/>
      <c r="B8" s="4"/>
      <c r="C8" s="24"/>
      <c r="D8" s="24"/>
      <c r="E8" s="24"/>
      <c r="F8" s="24"/>
      <c r="G8" s="25" t="s">
        <v>25</v>
      </c>
      <c r="H8" s="35"/>
      <c r="I8" s="26" t="s">
        <v>24</v>
      </c>
      <c r="J8" s="27">
        <f>SUM(H8*2000)</f>
        <v>0</v>
      </c>
      <c r="K8" s="6"/>
      <c r="Q8" s="7"/>
    </row>
    <row r="9" spans="1:19" ht="36" customHeight="1" thickBot="1" x14ac:dyDescent="0.2">
      <c r="A9" s="4"/>
      <c r="B9" s="4"/>
      <c r="C9" s="4"/>
      <c r="D9" s="4"/>
      <c r="E9" s="4"/>
      <c r="F9" s="4"/>
      <c r="G9" s="28"/>
      <c r="H9" s="29"/>
      <c r="I9" s="29"/>
      <c r="J9" s="29"/>
      <c r="K9" s="6"/>
      <c r="P9" s="8"/>
      <c r="Q9" s="7"/>
    </row>
    <row r="10" spans="1:19" s="18" customFormat="1" ht="59.25" customHeight="1" thickBot="1" x14ac:dyDescent="0.2">
      <c r="A10" s="10" t="s">
        <v>12</v>
      </c>
      <c r="B10" s="11" t="s">
        <v>13</v>
      </c>
      <c r="C10" s="12" t="s">
        <v>0</v>
      </c>
      <c r="D10" s="13" t="s">
        <v>46</v>
      </c>
      <c r="E10" s="14" t="s">
        <v>14</v>
      </c>
      <c r="F10" s="14" t="s">
        <v>15</v>
      </c>
      <c r="G10" s="30" t="s">
        <v>16</v>
      </c>
      <c r="H10" s="15" t="s">
        <v>47</v>
      </c>
      <c r="I10" s="16" t="s">
        <v>17</v>
      </c>
      <c r="J10" s="16" t="s">
        <v>18</v>
      </c>
      <c r="K10" s="32" t="s">
        <v>19</v>
      </c>
      <c r="L10" s="17"/>
      <c r="M10" s="17"/>
      <c r="N10" s="17"/>
      <c r="O10" s="17"/>
    </row>
    <row r="11" spans="1:19" ht="36" customHeight="1" thickBot="1" x14ac:dyDescent="0.2">
      <c r="A11" s="2">
        <v>1</v>
      </c>
      <c r="B11" s="36"/>
      <c r="C11" s="1" t="str">
        <f>IF(B11="","","【"&amp;VLOOKUP(B11,種目番号シート!A2:D25,2,0)&amp;"】 "&amp;VLOOKUP(B11,種目番号シート!$A$2:$D$25,3,0)&amp;" "&amp;VLOOKUP(B11,種目番号シート!$A$2:$D$25,4,0))</f>
        <v/>
      </c>
      <c r="D11" s="36"/>
      <c r="E11" s="37"/>
      <c r="F11" s="38"/>
      <c r="G11" s="39"/>
      <c r="H11" s="40"/>
      <c r="I11" s="41"/>
      <c r="J11" s="38"/>
      <c r="K11" s="39"/>
      <c r="L11" s="8"/>
      <c r="P11"/>
      <c r="R11"/>
      <c r="S11"/>
    </row>
    <row r="12" spans="1:19" ht="36" customHeight="1" thickBot="1" x14ac:dyDescent="0.2">
      <c r="A12" s="2">
        <v>2</v>
      </c>
      <c r="B12" s="36"/>
      <c r="C12" s="1" t="str">
        <f>IF(B12="","","【"&amp;VLOOKUP(B12,種目番号シート!$A$2:$D$25,2,0)&amp;"】 "&amp;VLOOKUP(B12,種目番号シート!$A$2:$D$25,3,0)&amp;" "&amp;VLOOKUP(B12,種目番号シート!$A$2:$D$25,4,0))</f>
        <v/>
      </c>
      <c r="D12" s="36"/>
      <c r="E12" s="37"/>
      <c r="F12" s="38"/>
      <c r="G12" s="39"/>
      <c r="H12" s="42"/>
      <c r="I12" s="37"/>
      <c r="J12" s="43"/>
      <c r="K12" s="39"/>
      <c r="L12" s="8"/>
      <c r="P12"/>
      <c r="R12"/>
      <c r="S12"/>
    </row>
    <row r="13" spans="1:19" ht="36" customHeight="1" thickBot="1" x14ac:dyDescent="0.2">
      <c r="A13" s="2">
        <v>3</v>
      </c>
      <c r="B13" s="36"/>
      <c r="C13" s="1" t="str">
        <f>IF(B13="","","【"&amp;VLOOKUP(B13,種目番号シート!$A$2:$D$25,2,0)&amp;"】 "&amp;VLOOKUP(B13,種目番号シート!$A$2:$D$25,3,0)&amp;" "&amp;VLOOKUP(B13,種目番号シート!$A$2:$D$25,4,0))</f>
        <v/>
      </c>
      <c r="D13" s="36"/>
      <c r="E13" s="37"/>
      <c r="F13" s="38"/>
      <c r="G13" s="39"/>
      <c r="H13" s="42"/>
      <c r="I13" s="37"/>
      <c r="J13" s="38"/>
      <c r="K13" s="39"/>
      <c r="L13" s="8"/>
      <c r="P13"/>
      <c r="R13"/>
      <c r="S13"/>
    </row>
    <row r="14" spans="1:19" ht="36" customHeight="1" thickBot="1" x14ac:dyDescent="0.2">
      <c r="A14" s="2">
        <v>4</v>
      </c>
      <c r="B14" s="36"/>
      <c r="C14" s="1" t="str">
        <f>IF(B14="","","【"&amp;VLOOKUP(B14,種目番号シート!$A$2:$D$25,2,0)&amp;"】 "&amp;VLOOKUP(B14,種目番号シート!$A$2:$D$25,3,0)&amp;" "&amp;VLOOKUP(B14,種目番号シート!$A$2:$D$25,4,0))</f>
        <v/>
      </c>
      <c r="D14" s="36"/>
      <c r="E14" s="37"/>
      <c r="F14" s="38"/>
      <c r="G14" s="39"/>
      <c r="H14" s="42"/>
      <c r="I14" s="37"/>
      <c r="J14" s="38"/>
      <c r="K14" s="39"/>
      <c r="L14" s="8"/>
      <c r="P14"/>
      <c r="R14"/>
      <c r="S14"/>
    </row>
    <row r="15" spans="1:19" ht="36" customHeight="1" thickBot="1" x14ac:dyDescent="0.2">
      <c r="A15" s="2">
        <v>5</v>
      </c>
      <c r="B15" s="36"/>
      <c r="C15" s="1" t="str">
        <f>IF(B15="","","【"&amp;VLOOKUP(B15,種目番号シート!$A$2:$D$25,2,0)&amp;"】 "&amp;VLOOKUP(B15,種目番号シート!$A$2:$D$25,3,0)&amp;" "&amp;VLOOKUP(B15,種目番号シート!$A$2:$D$25,4,0))</f>
        <v/>
      </c>
      <c r="D15" s="36"/>
      <c r="E15" s="37"/>
      <c r="F15" s="38"/>
      <c r="G15" s="39"/>
      <c r="H15" s="42"/>
      <c r="I15" s="37"/>
      <c r="J15" s="38"/>
      <c r="K15" s="39"/>
      <c r="L15" s="8"/>
      <c r="P15"/>
      <c r="R15"/>
      <c r="S15"/>
    </row>
    <row r="16" spans="1:19" ht="36" customHeight="1" thickBot="1" x14ac:dyDescent="0.2">
      <c r="A16" s="2">
        <v>6</v>
      </c>
      <c r="B16" s="36"/>
      <c r="C16" s="1" t="str">
        <f>IF(B16="","","【"&amp;VLOOKUP(B16,種目番号シート!$A$2:$D$25,2,0)&amp;"】 "&amp;VLOOKUP(B16,種目番号シート!$A$2:$D$25,3,0)&amp;" "&amp;VLOOKUP(B16,種目番号シート!$A$2:$D$25,4,0))</f>
        <v/>
      </c>
      <c r="D16" s="36"/>
      <c r="E16" s="37"/>
      <c r="F16" s="38"/>
      <c r="G16" s="39"/>
      <c r="H16" s="42"/>
      <c r="I16" s="37"/>
      <c r="J16" s="38"/>
      <c r="K16" s="39"/>
      <c r="L16" s="8"/>
      <c r="P16"/>
      <c r="R16"/>
      <c r="S16"/>
    </row>
    <row r="17" spans="1:19" ht="36" customHeight="1" thickBot="1" x14ac:dyDescent="0.2">
      <c r="A17" s="2">
        <v>7</v>
      </c>
      <c r="B17" s="36"/>
      <c r="C17" s="1" t="str">
        <f>IF(B17="","","【"&amp;VLOOKUP(B17,種目番号シート!$A$2:$D$25,2,0)&amp;"】 "&amp;VLOOKUP(B17,種目番号シート!$A$2:$D$25,3,0)&amp;" "&amp;VLOOKUP(B17,種目番号シート!$A$2:$D$25,4,0))</f>
        <v/>
      </c>
      <c r="D17" s="36"/>
      <c r="E17" s="37"/>
      <c r="F17" s="38"/>
      <c r="G17" s="39"/>
      <c r="H17" s="42"/>
      <c r="I17" s="37"/>
      <c r="J17" s="38"/>
      <c r="K17" s="39"/>
      <c r="L17" s="8"/>
      <c r="P17"/>
      <c r="R17"/>
      <c r="S17"/>
    </row>
    <row r="18" spans="1:19" ht="36" customHeight="1" thickBot="1" x14ac:dyDescent="0.2">
      <c r="A18" s="2">
        <v>8</v>
      </c>
      <c r="B18" s="36"/>
      <c r="C18" s="1" t="str">
        <f>IF(B18="","","【"&amp;VLOOKUP(B18,種目番号シート!$A$2:$D$25,2,0)&amp;"】 "&amp;VLOOKUP(B18,種目番号シート!$A$2:$D$25,3,0)&amp;" "&amp;VLOOKUP(B18,種目番号シート!$A$2:$D$25,4,0))</f>
        <v/>
      </c>
      <c r="D18" s="36"/>
      <c r="E18" s="37"/>
      <c r="F18" s="38"/>
      <c r="G18" s="39"/>
      <c r="H18" s="42"/>
      <c r="I18" s="37"/>
      <c r="J18" s="38"/>
      <c r="K18" s="39"/>
      <c r="L18" s="8"/>
      <c r="P18"/>
      <c r="R18"/>
      <c r="S18"/>
    </row>
    <row r="19" spans="1:19" ht="36" customHeight="1" thickBot="1" x14ac:dyDescent="0.2">
      <c r="A19" s="2">
        <v>9</v>
      </c>
      <c r="B19" s="36"/>
      <c r="C19" s="1" t="str">
        <f>IF(B19="","","【"&amp;VLOOKUP(B19,種目番号シート!$A$2:$D$25,2,0)&amp;"】 "&amp;VLOOKUP(B19,種目番号シート!$A$2:$D$25,3,0)&amp;" "&amp;VLOOKUP(B19,種目番号シート!$A$2:$D$25,4,0))</f>
        <v/>
      </c>
      <c r="D19" s="36"/>
      <c r="E19" s="37"/>
      <c r="F19" s="38"/>
      <c r="G19" s="39"/>
      <c r="H19" s="42"/>
      <c r="I19" s="37"/>
      <c r="J19" s="38"/>
      <c r="K19" s="39"/>
      <c r="L19" s="8"/>
      <c r="P19"/>
      <c r="R19"/>
      <c r="S19"/>
    </row>
    <row r="20" spans="1:19" ht="36" customHeight="1" thickBot="1" x14ac:dyDescent="0.2">
      <c r="A20" s="2">
        <v>10</v>
      </c>
      <c r="B20" s="36"/>
      <c r="C20" s="1" t="str">
        <f>IF(B20="","","【"&amp;VLOOKUP(B20,種目番号シート!$A$2:$D$25,2,0)&amp;"】 "&amp;VLOOKUP(B20,種目番号シート!$A$2:$D$25,3,0)&amp;" "&amp;VLOOKUP(B20,種目番号シート!$A$2:$D$25,4,0))</f>
        <v/>
      </c>
      <c r="D20" s="36"/>
      <c r="E20" s="37"/>
      <c r="F20" s="38"/>
      <c r="G20" s="39"/>
      <c r="H20" s="42"/>
      <c r="I20" s="37"/>
      <c r="J20" s="38"/>
      <c r="K20" s="39"/>
      <c r="L20" s="8"/>
      <c r="P20"/>
      <c r="R20"/>
      <c r="S20"/>
    </row>
    <row r="21" spans="1:19" ht="36" customHeight="1" thickBot="1" x14ac:dyDescent="0.2">
      <c r="A21" s="2">
        <v>11</v>
      </c>
      <c r="B21" s="36"/>
      <c r="C21" s="1" t="str">
        <f>IF(B21="","","【"&amp;VLOOKUP(B21,種目番号シート!$A$2:$D$25,2,0)&amp;"】 "&amp;VLOOKUP(B21,種目番号シート!$A$2:$D$25,3,0)&amp;" "&amp;VLOOKUP(B21,種目番号シート!$A$2:$D$25,4,0))</f>
        <v/>
      </c>
      <c r="D21" s="36"/>
      <c r="E21" s="37"/>
      <c r="F21" s="38"/>
      <c r="G21" s="39"/>
      <c r="H21" s="42"/>
      <c r="I21" s="37"/>
      <c r="J21" s="38"/>
      <c r="K21" s="39"/>
      <c r="L21" s="8"/>
      <c r="P21"/>
      <c r="R21"/>
      <c r="S21"/>
    </row>
    <row r="22" spans="1:19" ht="36" customHeight="1" thickBot="1" x14ac:dyDescent="0.2">
      <c r="A22" s="2">
        <v>12</v>
      </c>
      <c r="B22" s="36"/>
      <c r="C22" s="1" t="str">
        <f>IF(B22="","","【"&amp;VLOOKUP(B22,種目番号シート!$A$2:$D$25,2,0)&amp;"】 "&amp;VLOOKUP(B22,種目番号シート!$A$2:$D$25,3,0)&amp;" "&amp;VLOOKUP(B22,種目番号シート!$A$2:$D$25,4,0))</f>
        <v/>
      </c>
      <c r="D22" s="36"/>
      <c r="E22" s="37"/>
      <c r="F22" s="38"/>
      <c r="G22" s="39"/>
      <c r="H22" s="42"/>
      <c r="I22" s="37"/>
      <c r="J22" s="38"/>
      <c r="K22" s="39"/>
      <c r="L22" s="8"/>
      <c r="P22"/>
      <c r="R22"/>
      <c r="S22"/>
    </row>
    <row r="23" spans="1:19" ht="36" customHeight="1" thickBot="1" x14ac:dyDescent="0.2">
      <c r="A23" s="2">
        <v>13</v>
      </c>
      <c r="B23" s="36"/>
      <c r="C23" s="1" t="str">
        <f>IF(B23="","","【"&amp;VLOOKUP(B23,種目番号シート!$A$2:$D$25,2,0)&amp;"】 "&amp;VLOOKUP(B23,種目番号シート!$A$2:$D$25,3,0)&amp;" "&amp;VLOOKUP(B23,種目番号シート!$A$2:$D$25,4,0))</f>
        <v/>
      </c>
      <c r="D23" s="36"/>
      <c r="E23" s="37"/>
      <c r="F23" s="38"/>
      <c r="G23" s="39"/>
      <c r="H23" s="42"/>
      <c r="I23" s="37"/>
      <c r="J23" s="38"/>
      <c r="K23" s="39"/>
      <c r="L23" s="8"/>
      <c r="P23"/>
      <c r="R23"/>
      <c r="S23"/>
    </row>
    <row r="24" spans="1:19" ht="36" customHeight="1" thickBot="1" x14ac:dyDescent="0.2">
      <c r="A24" s="2">
        <v>14</v>
      </c>
      <c r="B24" s="36"/>
      <c r="C24" s="1" t="str">
        <f>IF(B24="","","【"&amp;VLOOKUP(B24,種目番号シート!$A$2:$D$25,2,0)&amp;"】 "&amp;VLOOKUP(B24,種目番号シート!$A$2:$D$25,3,0)&amp;" "&amp;VLOOKUP(B24,種目番号シート!$A$2:$D$25,4,0))</f>
        <v/>
      </c>
      <c r="D24" s="36"/>
      <c r="E24" s="37"/>
      <c r="F24" s="38"/>
      <c r="G24" s="39"/>
      <c r="H24" s="42"/>
      <c r="I24" s="37"/>
      <c r="J24" s="38"/>
      <c r="K24" s="39"/>
      <c r="L24" s="8"/>
      <c r="P24"/>
      <c r="R24"/>
      <c r="S24"/>
    </row>
    <row r="25" spans="1:19" ht="36" customHeight="1" thickBot="1" x14ac:dyDescent="0.2">
      <c r="A25" s="2">
        <v>15</v>
      </c>
      <c r="B25" s="36"/>
      <c r="C25" s="1" t="str">
        <f>IF(B25="","","【"&amp;VLOOKUP(B25,種目番号シート!$A$2:$D$25,2,0)&amp;"】 "&amp;VLOOKUP(B25,種目番号シート!$A$2:$D$25,3,0)&amp;" "&amp;VLOOKUP(B25,種目番号シート!$A$2:$D$25,4,0))</f>
        <v/>
      </c>
      <c r="D25" s="36"/>
      <c r="E25" s="37"/>
      <c r="F25" s="38"/>
      <c r="G25" s="39"/>
      <c r="H25" s="42"/>
      <c r="I25" s="37"/>
      <c r="J25" s="38"/>
      <c r="K25" s="39"/>
      <c r="L25" s="8"/>
      <c r="P25"/>
      <c r="R25"/>
      <c r="S25"/>
    </row>
    <row r="26" spans="1:19" ht="36" customHeight="1" thickBot="1" x14ac:dyDescent="0.2">
      <c r="A26" s="2">
        <v>16</v>
      </c>
      <c r="B26" s="36"/>
      <c r="C26" s="1" t="str">
        <f>IF(B26="","","【"&amp;VLOOKUP(B26,種目番号シート!$A$2:$D$25,2,0)&amp;"】 "&amp;VLOOKUP(B26,種目番号シート!$A$2:$D$25,3,0)&amp;" "&amp;VLOOKUP(B26,種目番号シート!$A$2:$D$25,4,0))</f>
        <v/>
      </c>
      <c r="D26" s="36"/>
      <c r="E26" s="37"/>
      <c r="F26" s="38"/>
      <c r="G26" s="39"/>
      <c r="H26" s="42"/>
      <c r="I26" s="37"/>
      <c r="J26" s="38"/>
      <c r="K26" s="39"/>
      <c r="L26" s="8"/>
      <c r="P26"/>
      <c r="R26"/>
      <c r="S26"/>
    </row>
    <row r="27" spans="1:19" ht="36" customHeight="1" thickBot="1" x14ac:dyDescent="0.2">
      <c r="A27" s="2">
        <v>17</v>
      </c>
      <c r="B27" s="36"/>
      <c r="C27" s="1" t="str">
        <f>IF(B27="","","【"&amp;VLOOKUP(B27,種目番号シート!$A$2:$D$25,2,0)&amp;"】 "&amp;VLOOKUP(B27,種目番号シート!$A$2:$D$25,3,0)&amp;" "&amp;VLOOKUP(B27,種目番号シート!$A$2:$D$25,4,0))</f>
        <v/>
      </c>
      <c r="D27" s="36"/>
      <c r="E27" s="37"/>
      <c r="F27" s="38"/>
      <c r="G27" s="39"/>
      <c r="H27" s="42"/>
      <c r="I27" s="37"/>
      <c r="J27" s="38"/>
      <c r="K27" s="39"/>
      <c r="L27" s="8"/>
      <c r="P27"/>
      <c r="R27"/>
      <c r="S27"/>
    </row>
    <row r="28" spans="1:19" ht="36" customHeight="1" thickBot="1" x14ac:dyDescent="0.2">
      <c r="A28" s="2">
        <v>18</v>
      </c>
      <c r="B28" s="36"/>
      <c r="C28" s="1" t="str">
        <f>IF(B28="","","【"&amp;VLOOKUP(B28,種目番号シート!$A$2:$D$25,2,0)&amp;"】 "&amp;VLOOKUP(B28,種目番号シート!$A$2:$D$25,3,0)&amp;" "&amp;VLOOKUP(B28,種目番号シート!$A$2:$D$25,4,0))</f>
        <v/>
      </c>
      <c r="D28" s="36"/>
      <c r="E28" s="37"/>
      <c r="F28" s="38"/>
      <c r="G28" s="39"/>
      <c r="H28" s="42"/>
      <c r="I28" s="37"/>
      <c r="J28" s="38"/>
      <c r="K28" s="39"/>
      <c r="L28" s="8"/>
      <c r="P28"/>
      <c r="R28"/>
      <c r="S28"/>
    </row>
    <row r="29" spans="1:19" ht="36" customHeight="1" thickBot="1" x14ac:dyDescent="0.2">
      <c r="A29" s="2">
        <v>19</v>
      </c>
      <c r="B29" s="36"/>
      <c r="C29" s="1" t="str">
        <f>IF(B29="","","【"&amp;VLOOKUP(B29,種目番号シート!$A$2:$D$25,2,0)&amp;"】 "&amp;VLOOKUP(B29,種目番号シート!$A$2:$D$25,3,0)&amp;" "&amp;VLOOKUP(B29,種目番号シート!$A$2:$D$25,4,0))</f>
        <v/>
      </c>
      <c r="D29" s="36"/>
      <c r="E29" s="37"/>
      <c r="F29" s="38"/>
      <c r="G29" s="39"/>
      <c r="H29" s="42"/>
      <c r="I29" s="37"/>
      <c r="J29" s="38"/>
      <c r="K29" s="39"/>
      <c r="L29" s="8"/>
      <c r="P29"/>
      <c r="R29"/>
      <c r="S29"/>
    </row>
    <row r="30" spans="1:19" ht="36" customHeight="1" thickBot="1" x14ac:dyDescent="0.2">
      <c r="A30" s="2">
        <v>20</v>
      </c>
      <c r="B30" s="36"/>
      <c r="C30" s="1" t="str">
        <f>IF(B30="","","【"&amp;VLOOKUP(B30,種目番号シート!$A$2:$D$25,2,0)&amp;"】 "&amp;VLOOKUP(B30,種目番号シート!$A$2:$D$25,3,0)&amp;" "&amp;VLOOKUP(B30,種目番号シート!$A$2:$D$25,4,0))</f>
        <v/>
      </c>
      <c r="D30" s="36"/>
      <c r="E30" s="37"/>
      <c r="F30" s="38"/>
      <c r="G30" s="39"/>
      <c r="H30" s="42"/>
      <c r="I30" s="37"/>
      <c r="J30" s="38"/>
      <c r="K30" s="39"/>
      <c r="L30" s="8"/>
      <c r="P30"/>
      <c r="R30"/>
      <c r="S30"/>
    </row>
    <row r="31" spans="1:19" ht="36" customHeight="1" thickBot="1" x14ac:dyDescent="0.2">
      <c r="A31" s="2">
        <v>21</v>
      </c>
      <c r="B31" s="36"/>
      <c r="C31" s="1" t="str">
        <f>IF(B31="","","【"&amp;VLOOKUP(B31,種目番号シート!$A$2:$D$25,2,0)&amp;"】 "&amp;VLOOKUP(B31,種目番号シート!$A$2:$D$25,3,0)&amp;" "&amp;VLOOKUP(B31,種目番号シート!$A$2:$D$25,4,0))</f>
        <v/>
      </c>
      <c r="D31" s="36"/>
      <c r="E31" s="37"/>
      <c r="F31" s="38"/>
      <c r="G31" s="39"/>
      <c r="H31" s="42"/>
      <c r="I31" s="37"/>
      <c r="J31" s="38"/>
      <c r="K31" s="39"/>
      <c r="L31" s="8"/>
      <c r="P31"/>
      <c r="R31"/>
      <c r="S31"/>
    </row>
    <row r="32" spans="1:19" ht="36" customHeight="1" thickBot="1" x14ac:dyDescent="0.2">
      <c r="A32" s="2">
        <v>22</v>
      </c>
      <c r="B32" s="36"/>
      <c r="C32" s="1" t="str">
        <f>IF(B32="","","【"&amp;VLOOKUP(B32,種目番号シート!$A$2:$D$25,2,0)&amp;"】 "&amp;VLOOKUP(B32,種目番号シート!$A$2:$D$25,3,0)&amp;" "&amp;VLOOKUP(B32,種目番号シート!$A$2:$D$25,4,0))</f>
        <v/>
      </c>
      <c r="D32" s="36"/>
      <c r="E32" s="37"/>
      <c r="F32" s="38"/>
      <c r="G32" s="39"/>
      <c r="H32" s="42"/>
      <c r="I32" s="37"/>
      <c r="J32" s="38"/>
      <c r="K32" s="39"/>
      <c r="L32" s="8"/>
      <c r="P32"/>
      <c r="R32"/>
      <c r="S32"/>
    </row>
    <row r="33" spans="1:19" ht="36" customHeight="1" thickBot="1" x14ac:dyDescent="0.2">
      <c r="A33" s="2">
        <v>23</v>
      </c>
      <c r="B33" s="36"/>
      <c r="C33" s="1" t="str">
        <f>IF(B33="","","【"&amp;VLOOKUP(B33,種目番号シート!$A$2:$D$25,2,0)&amp;"】 "&amp;VLOOKUP(B33,種目番号シート!$A$2:$D$25,3,0)&amp;" "&amp;VLOOKUP(B33,種目番号シート!$A$2:$D$25,4,0))</f>
        <v/>
      </c>
      <c r="D33" s="36"/>
      <c r="E33" s="37"/>
      <c r="F33" s="38"/>
      <c r="G33" s="39"/>
      <c r="H33" s="42"/>
      <c r="I33" s="37"/>
      <c r="J33" s="38"/>
      <c r="K33" s="39"/>
      <c r="L33" s="8"/>
      <c r="P33"/>
      <c r="R33"/>
      <c r="S33"/>
    </row>
    <row r="34" spans="1:19" ht="36" customHeight="1" thickBot="1" x14ac:dyDescent="0.2">
      <c r="A34" s="2">
        <v>24</v>
      </c>
      <c r="B34" s="36"/>
      <c r="C34" s="1" t="str">
        <f>IF(B34="","","【"&amp;VLOOKUP(B34,種目番号シート!$A$2:$D$25,2,0)&amp;"】 "&amp;VLOOKUP(B34,種目番号シート!$A$2:$D$25,3,0)&amp;" "&amp;VLOOKUP(B34,種目番号シート!$A$2:$D$25,4,0))</f>
        <v/>
      </c>
      <c r="D34" s="36"/>
      <c r="E34" s="37"/>
      <c r="F34" s="38"/>
      <c r="G34" s="39"/>
      <c r="H34" s="42"/>
      <c r="I34" s="37"/>
      <c r="J34" s="38"/>
      <c r="K34" s="39"/>
      <c r="L34" s="8"/>
      <c r="P34"/>
      <c r="R34"/>
      <c r="S34"/>
    </row>
    <row r="35" spans="1:19" ht="36" customHeight="1" thickBot="1" x14ac:dyDescent="0.2">
      <c r="A35" s="2">
        <v>25</v>
      </c>
      <c r="B35" s="36"/>
      <c r="C35" s="1" t="str">
        <f>IF(B35="","","【"&amp;VLOOKUP(B35,種目番号シート!$A$2:$D$25,2,0)&amp;"】 "&amp;VLOOKUP(B35,種目番号シート!$A$2:$D$25,3,0)&amp;" "&amp;VLOOKUP(B35,種目番号シート!$A$2:$D$25,4,0))</f>
        <v/>
      </c>
      <c r="D35" s="36"/>
      <c r="E35" s="37"/>
      <c r="F35" s="38"/>
      <c r="G35" s="39"/>
      <c r="H35" s="42"/>
      <c r="I35" s="37"/>
      <c r="J35" s="38"/>
      <c r="K35" s="39"/>
      <c r="L35" s="8"/>
      <c r="P35"/>
      <c r="R35"/>
      <c r="S35"/>
    </row>
    <row r="36" spans="1:19" ht="36" customHeight="1" thickBot="1" x14ac:dyDescent="0.2">
      <c r="A36" s="2">
        <v>26</v>
      </c>
      <c r="B36" s="36"/>
      <c r="C36" s="1" t="str">
        <f>IF(B36="","","【"&amp;VLOOKUP(B36,種目番号シート!$A$2:$D$25,2,0)&amp;"】 "&amp;VLOOKUP(B36,種目番号シート!$A$2:$D$25,3,0)&amp;" "&amp;VLOOKUP(B36,種目番号シート!$A$2:$D$25,4,0))</f>
        <v/>
      </c>
      <c r="D36" s="36"/>
      <c r="E36" s="37"/>
      <c r="F36" s="38"/>
      <c r="G36" s="39"/>
      <c r="H36" s="42"/>
      <c r="I36" s="37"/>
      <c r="J36" s="38"/>
      <c r="K36" s="39"/>
      <c r="L36" s="8"/>
      <c r="P36"/>
      <c r="R36"/>
      <c r="S36"/>
    </row>
    <row r="37" spans="1:19" ht="36" customHeight="1" thickBot="1" x14ac:dyDescent="0.2">
      <c r="A37" s="2">
        <v>27</v>
      </c>
      <c r="B37" s="36"/>
      <c r="C37" s="1" t="str">
        <f>IF(B37="","","【"&amp;VLOOKUP(B37,種目番号シート!$A$2:$D$25,2,0)&amp;"】 "&amp;VLOOKUP(B37,種目番号シート!$A$2:$D$25,3,0)&amp;" "&amp;VLOOKUP(B37,種目番号シート!$A$2:$D$25,4,0))</f>
        <v/>
      </c>
      <c r="D37" s="36"/>
      <c r="E37" s="37"/>
      <c r="F37" s="38"/>
      <c r="G37" s="39"/>
      <c r="H37" s="42"/>
      <c r="I37" s="37"/>
      <c r="J37" s="38"/>
      <c r="K37" s="39"/>
      <c r="L37" s="8"/>
      <c r="P37"/>
      <c r="R37"/>
      <c r="S37"/>
    </row>
    <row r="38" spans="1:19" ht="36" customHeight="1" thickBot="1" x14ac:dyDescent="0.2">
      <c r="A38" s="2">
        <v>28</v>
      </c>
      <c r="B38" s="36"/>
      <c r="C38" s="1" t="str">
        <f>IF(B38="","","【"&amp;VLOOKUP(B38,種目番号シート!$A$2:$D$25,2,0)&amp;"】 "&amp;VLOOKUP(B38,種目番号シート!$A$2:$D$25,3,0)&amp;" "&amp;VLOOKUP(B38,種目番号シート!$A$2:$D$25,4,0))</f>
        <v/>
      </c>
      <c r="D38" s="36"/>
      <c r="E38" s="37"/>
      <c r="F38" s="38"/>
      <c r="G38" s="39"/>
      <c r="H38" s="42"/>
      <c r="I38" s="37"/>
      <c r="J38" s="38"/>
      <c r="K38" s="39"/>
      <c r="L38" s="8"/>
      <c r="P38"/>
      <c r="R38"/>
      <c r="S38"/>
    </row>
    <row r="39" spans="1:19" ht="36" customHeight="1" thickBot="1" x14ac:dyDescent="0.2">
      <c r="A39" s="2">
        <v>29</v>
      </c>
      <c r="B39" s="36"/>
      <c r="C39" s="1" t="str">
        <f>IF(B39="","","【"&amp;VLOOKUP(B39,種目番号シート!$A$2:$D$25,2,0)&amp;"】 "&amp;VLOOKUP(B39,種目番号シート!$A$2:$D$25,3,0)&amp;" "&amp;VLOOKUP(B39,種目番号シート!$A$2:$D$25,4,0))</f>
        <v/>
      </c>
      <c r="D39" s="36"/>
      <c r="E39" s="37"/>
      <c r="F39" s="38"/>
      <c r="G39" s="39"/>
      <c r="H39" s="42"/>
      <c r="I39" s="37"/>
      <c r="J39" s="38"/>
      <c r="K39" s="39"/>
      <c r="L39" s="8"/>
      <c r="P39"/>
      <c r="R39"/>
      <c r="S39"/>
    </row>
    <row r="40" spans="1:19" ht="36" customHeight="1" thickBot="1" x14ac:dyDescent="0.2">
      <c r="A40" s="2">
        <v>30</v>
      </c>
      <c r="B40" s="36"/>
      <c r="C40" s="1" t="str">
        <f>IF(B40="","","【"&amp;VLOOKUP(B40,種目番号シート!$A$2:$D$25,2,0)&amp;"】 "&amp;VLOOKUP(B40,種目番号シート!$A$2:$D$25,3,0)&amp;" "&amp;VLOOKUP(B40,種目番号シート!$A$2:$D$25,4,0))</f>
        <v/>
      </c>
      <c r="D40" s="36"/>
      <c r="E40" s="37"/>
      <c r="F40" s="38"/>
      <c r="G40" s="39"/>
      <c r="H40" s="42"/>
      <c r="I40" s="37"/>
      <c r="J40" s="38"/>
      <c r="K40" s="39"/>
      <c r="L40" s="8"/>
      <c r="P40"/>
      <c r="R40"/>
      <c r="S40"/>
    </row>
    <row r="41" spans="1:19" ht="36" customHeight="1" thickBot="1" x14ac:dyDescent="0.2">
      <c r="A41" s="2">
        <v>31</v>
      </c>
      <c r="B41" s="36"/>
      <c r="C41" s="1" t="str">
        <f>IF(B41="","","【"&amp;VLOOKUP(B41,種目番号シート!$A$2:$D$25,2,0)&amp;"】 "&amp;VLOOKUP(B41,種目番号シート!$A$2:$D$25,3,0)&amp;" "&amp;VLOOKUP(B41,種目番号シート!$A$2:$D$25,4,0))</f>
        <v/>
      </c>
      <c r="D41" s="36"/>
      <c r="E41" s="37"/>
      <c r="F41" s="38"/>
      <c r="G41" s="39"/>
      <c r="H41" s="42"/>
      <c r="I41" s="37"/>
      <c r="J41" s="38"/>
      <c r="K41" s="39"/>
      <c r="L41" s="8"/>
      <c r="P41"/>
      <c r="R41"/>
      <c r="S41"/>
    </row>
    <row r="42" spans="1:19" ht="36" customHeight="1" thickBot="1" x14ac:dyDescent="0.2">
      <c r="A42" s="2">
        <v>32</v>
      </c>
      <c r="B42" s="36"/>
      <c r="C42" s="1" t="str">
        <f>IF(B42="","","【"&amp;VLOOKUP(B42,種目番号シート!$A$2:$D$25,2,0)&amp;"】 "&amp;VLOOKUP(B42,種目番号シート!$A$2:$D$25,3,0)&amp;" "&amp;VLOOKUP(B42,種目番号シート!$A$2:$D$25,4,0))</f>
        <v/>
      </c>
      <c r="D42" s="36"/>
      <c r="E42" s="37"/>
      <c r="F42" s="38"/>
      <c r="G42" s="39"/>
      <c r="H42" s="42"/>
      <c r="I42" s="37"/>
      <c r="J42" s="38"/>
      <c r="K42" s="39"/>
      <c r="L42" s="8"/>
      <c r="P42"/>
      <c r="R42"/>
      <c r="S42"/>
    </row>
    <row r="43" spans="1:19" ht="36" customHeight="1" thickBot="1" x14ac:dyDescent="0.2">
      <c r="A43" s="2">
        <v>33</v>
      </c>
      <c r="B43" s="36"/>
      <c r="C43" s="1" t="str">
        <f>IF(B43="","","【"&amp;VLOOKUP(B43,種目番号シート!$A$2:$D$25,2,0)&amp;"】 "&amp;VLOOKUP(B43,種目番号シート!$A$2:$D$25,3,0)&amp;" "&amp;VLOOKUP(B43,種目番号シート!$A$2:$D$25,4,0))</f>
        <v/>
      </c>
      <c r="D43" s="36"/>
      <c r="E43" s="37"/>
      <c r="F43" s="38"/>
      <c r="G43" s="39"/>
      <c r="H43" s="42"/>
      <c r="I43" s="37"/>
      <c r="J43" s="38"/>
      <c r="K43" s="39"/>
      <c r="L43" s="8"/>
      <c r="P43"/>
      <c r="R43"/>
      <c r="S43"/>
    </row>
    <row r="44" spans="1:19" ht="36" customHeight="1" thickBot="1" x14ac:dyDescent="0.2">
      <c r="A44" s="2">
        <v>34</v>
      </c>
      <c r="B44" s="36"/>
      <c r="C44" s="1" t="str">
        <f>IF(B44="","","【"&amp;VLOOKUP(B44,種目番号シート!$A$2:$D$25,2,0)&amp;"】 "&amp;VLOOKUP(B44,種目番号シート!$A$2:$D$25,3,0)&amp;" "&amp;VLOOKUP(B44,種目番号シート!$A$2:$D$25,4,0))</f>
        <v/>
      </c>
      <c r="D44" s="36"/>
      <c r="E44" s="37"/>
      <c r="F44" s="38"/>
      <c r="G44" s="39"/>
      <c r="H44" s="42"/>
      <c r="I44" s="37"/>
      <c r="J44" s="38"/>
      <c r="K44" s="39"/>
      <c r="L44" s="8"/>
      <c r="P44"/>
      <c r="R44"/>
      <c r="S44"/>
    </row>
    <row r="45" spans="1:19" ht="36" customHeight="1" thickBot="1" x14ac:dyDescent="0.2">
      <c r="A45" s="2">
        <v>35</v>
      </c>
      <c r="B45" s="36"/>
      <c r="C45" s="1" t="str">
        <f>IF(B45="","","【"&amp;VLOOKUP(B45,種目番号シート!$A$2:$D$25,2,0)&amp;"】 "&amp;VLOOKUP(B45,種目番号シート!$A$2:$D$25,3,0)&amp;" "&amp;VLOOKUP(B45,種目番号シート!$A$2:$D$25,4,0))</f>
        <v/>
      </c>
      <c r="D45" s="36"/>
      <c r="E45" s="37"/>
      <c r="F45" s="38"/>
      <c r="G45" s="39"/>
      <c r="H45" s="42"/>
      <c r="I45" s="37"/>
      <c r="J45" s="38"/>
      <c r="K45" s="39"/>
      <c r="L45" s="8"/>
      <c r="P45"/>
      <c r="R45"/>
      <c r="S45"/>
    </row>
    <row r="46" spans="1:19" ht="36" customHeight="1" thickBot="1" x14ac:dyDescent="0.2">
      <c r="A46" s="2">
        <v>36</v>
      </c>
      <c r="B46" s="36"/>
      <c r="C46" s="1" t="str">
        <f>IF(B46="","","【"&amp;VLOOKUP(B46,種目番号シート!$A$2:$D$25,2,0)&amp;"】 "&amp;VLOOKUP(B46,種目番号シート!$A$2:$D$25,3,0)&amp;" "&amp;VLOOKUP(B46,種目番号シート!$A$2:$D$25,4,0))</f>
        <v/>
      </c>
      <c r="D46" s="36"/>
      <c r="E46" s="37"/>
      <c r="F46" s="38"/>
      <c r="G46" s="39"/>
      <c r="H46" s="42"/>
      <c r="I46" s="37"/>
      <c r="J46" s="38"/>
      <c r="K46" s="39"/>
      <c r="L46" s="8"/>
      <c r="P46"/>
      <c r="R46"/>
      <c r="S46"/>
    </row>
    <row r="47" spans="1:19" ht="36" customHeight="1" thickBot="1" x14ac:dyDescent="0.2">
      <c r="A47" s="2">
        <v>37</v>
      </c>
      <c r="B47" s="36"/>
      <c r="C47" s="1" t="str">
        <f>IF(B47="","","【"&amp;VLOOKUP(B47,種目番号シート!$A$2:$D$25,2,0)&amp;"】 "&amp;VLOOKUP(B47,種目番号シート!$A$2:$D$25,3,0)&amp;" "&amp;VLOOKUP(B47,種目番号シート!$A$2:$D$25,4,0))</f>
        <v/>
      </c>
      <c r="D47" s="36"/>
      <c r="E47" s="37"/>
      <c r="F47" s="38"/>
      <c r="G47" s="39"/>
      <c r="H47" s="42"/>
      <c r="I47" s="37"/>
      <c r="J47" s="38"/>
      <c r="K47" s="39"/>
      <c r="L47" s="8"/>
      <c r="P47"/>
      <c r="R47"/>
      <c r="S47"/>
    </row>
    <row r="48" spans="1:19" ht="36" customHeight="1" thickBot="1" x14ac:dyDescent="0.2">
      <c r="A48" s="2">
        <v>38</v>
      </c>
      <c r="B48" s="36"/>
      <c r="C48" s="1" t="str">
        <f>IF(B48="","","【"&amp;VLOOKUP(B48,種目番号シート!$A$2:$D$25,2,0)&amp;"】 "&amp;VLOOKUP(B48,種目番号シート!$A$2:$D$25,3,0)&amp;" "&amp;VLOOKUP(B48,種目番号シート!$A$2:$D$25,4,0))</f>
        <v/>
      </c>
      <c r="D48" s="36"/>
      <c r="E48" s="37"/>
      <c r="F48" s="38"/>
      <c r="G48" s="39"/>
      <c r="H48" s="42"/>
      <c r="I48" s="37"/>
      <c r="J48" s="38"/>
      <c r="K48" s="39"/>
      <c r="L48" s="8"/>
      <c r="P48"/>
      <c r="R48"/>
      <c r="S48"/>
    </row>
    <row r="49" spans="1:19" ht="36" customHeight="1" thickBot="1" x14ac:dyDescent="0.2">
      <c r="A49" s="2">
        <v>39</v>
      </c>
      <c r="B49" s="36"/>
      <c r="C49" s="1" t="str">
        <f>IF(B49="","","【"&amp;VLOOKUP(B49,種目番号シート!$A$2:$D$25,2,0)&amp;"】 "&amp;VLOOKUP(B49,種目番号シート!$A$2:$D$25,3,0)&amp;" "&amp;VLOOKUP(B49,種目番号シート!$A$2:$D$25,4,0))</f>
        <v/>
      </c>
      <c r="D49" s="36"/>
      <c r="E49" s="37"/>
      <c r="F49" s="38"/>
      <c r="G49" s="39"/>
      <c r="H49" s="42"/>
      <c r="I49" s="37"/>
      <c r="J49" s="38"/>
      <c r="K49" s="39"/>
      <c r="L49" s="8"/>
      <c r="P49"/>
      <c r="R49"/>
      <c r="S49"/>
    </row>
    <row r="50" spans="1:19" ht="36" customHeight="1" thickBot="1" x14ac:dyDescent="0.2">
      <c r="A50" s="2">
        <v>40</v>
      </c>
      <c r="B50" s="36"/>
      <c r="C50" s="1" t="str">
        <f>IF(B50="","","【"&amp;VLOOKUP(B50,種目番号シート!$A$2:$D$25,2,0)&amp;"】 "&amp;VLOOKUP(B50,種目番号シート!$A$2:$D$25,3,0)&amp;" "&amp;VLOOKUP(B50,種目番号シート!$A$2:$D$25,4,0))</f>
        <v/>
      </c>
      <c r="D50" s="36"/>
      <c r="E50" s="37"/>
      <c r="F50" s="38"/>
      <c r="G50" s="39"/>
      <c r="H50" s="42"/>
      <c r="I50" s="37"/>
      <c r="J50" s="38"/>
      <c r="K50" s="39"/>
      <c r="L50" s="8"/>
      <c r="P50"/>
      <c r="R50"/>
      <c r="S50"/>
    </row>
    <row r="51" spans="1:19" ht="36" customHeight="1" thickBot="1" x14ac:dyDescent="0.2">
      <c r="A51" s="2">
        <v>41</v>
      </c>
      <c r="B51" s="36"/>
      <c r="C51" s="1" t="str">
        <f>IF(B51="","","【"&amp;VLOOKUP(B51,種目番号シート!$A$2:$D$25,2,0)&amp;"】 "&amp;VLOOKUP(B51,種目番号シート!$A$2:$D$25,3,0)&amp;" "&amp;VLOOKUP(B51,種目番号シート!$A$2:$D$25,4,0))</f>
        <v/>
      </c>
      <c r="D51" s="36"/>
      <c r="E51" s="37"/>
      <c r="F51" s="38"/>
      <c r="G51" s="39"/>
      <c r="H51" s="42"/>
      <c r="I51" s="37"/>
      <c r="J51" s="38"/>
      <c r="K51" s="39"/>
      <c r="L51" s="8"/>
      <c r="P51"/>
      <c r="R51"/>
      <c r="S51"/>
    </row>
    <row r="52" spans="1:19" ht="36" customHeight="1" thickBot="1" x14ac:dyDescent="0.2">
      <c r="A52" s="2">
        <v>42</v>
      </c>
      <c r="B52" s="36"/>
      <c r="C52" s="1" t="str">
        <f>IF(B52="","","【"&amp;VLOOKUP(B52,種目番号シート!$A$2:$D$25,2,0)&amp;"】 "&amp;VLOOKUP(B52,種目番号シート!$A$2:$D$25,3,0)&amp;" "&amp;VLOOKUP(B52,種目番号シート!$A$2:$D$25,4,0))</f>
        <v/>
      </c>
      <c r="D52" s="36"/>
      <c r="E52" s="37"/>
      <c r="F52" s="38"/>
      <c r="G52" s="39"/>
      <c r="H52" s="42"/>
      <c r="I52" s="37"/>
      <c r="J52" s="38"/>
      <c r="K52" s="39"/>
      <c r="L52" s="8"/>
      <c r="P52"/>
      <c r="R52"/>
      <c r="S52"/>
    </row>
    <row r="53" spans="1:19" ht="36" customHeight="1" thickBot="1" x14ac:dyDescent="0.2">
      <c r="A53" s="2">
        <v>43</v>
      </c>
      <c r="B53" s="36"/>
      <c r="C53" s="1" t="str">
        <f>IF(B53="","","【"&amp;VLOOKUP(B53,種目番号シート!$A$2:$D$25,2,0)&amp;"】 "&amp;VLOOKUP(B53,種目番号シート!$A$2:$D$25,3,0)&amp;" "&amp;VLOOKUP(B53,種目番号シート!$A$2:$D$25,4,0))</f>
        <v/>
      </c>
      <c r="D53" s="36"/>
      <c r="E53" s="37"/>
      <c r="F53" s="38"/>
      <c r="G53" s="39"/>
      <c r="H53" s="42"/>
      <c r="I53" s="37"/>
      <c r="J53" s="38"/>
      <c r="K53" s="39"/>
      <c r="L53" s="8"/>
      <c r="P53"/>
      <c r="R53"/>
      <c r="S53"/>
    </row>
    <row r="54" spans="1:19" ht="36" customHeight="1" thickBot="1" x14ac:dyDescent="0.2">
      <c r="A54" s="2">
        <v>44</v>
      </c>
      <c r="B54" s="36"/>
      <c r="C54" s="1" t="str">
        <f>IF(B54="","","【"&amp;VLOOKUP(B54,種目番号シート!$A$2:$D$25,2,0)&amp;"】 "&amp;VLOOKUP(B54,種目番号シート!$A$2:$D$25,3,0)&amp;" "&amp;VLOOKUP(B54,種目番号シート!$A$2:$D$25,4,0))</f>
        <v/>
      </c>
      <c r="D54" s="36"/>
      <c r="E54" s="37"/>
      <c r="F54" s="38"/>
      <c r="G54" s="39"/>
      <c r="H54" s="42"/>
      <c r="I54" s="37"/>
      <c r="J54" s="38"/>
      <c r="K54" s="39"/>
      <c r="L54" s="8"/>
      <c r="P54"/>
      <c r="R54"/>
      <c r="S54"/>
    </row>
    <row r="55" spans="1:19" ht="36" customHeight="1" thickBot="1" x14ac:dyDescent="0.2">
      <c r="A55" s="2">
        <v>45</v>
      </c>
      <c r="B55" s="36"/>
      <c r="C55" s="1" t="str">
        <f>IF(B55="","","【"&amp;VLOOKUP(B55,種目番号シート!$A$2:$D$25,2,0)&amp;"】 "&amp;VLOOKUP(B55,種目番号シート!$A$2:$D$25,3,0)&amp;" "&amp;VLOOKUP(B55,種目番号シート!$A$2:$D$25,4,0))</f>
        <v/>
      </c>
      <c r="D55" s="36"/>
      <c r="E55" s="37"/>
      <c r="F55" s="38"/>
      <c r="G55" s="39"/>
      <c r="H55" s="42"/>
      <c r="I55" s="37"/>
      <c r="J55" s="38"/>
      <c r="K55" s="39"/>
      <c r="L55" s="8"/>
      <c r="P55"/>
      <c r="R55"/>
      <c r="S55"/>
    </row>
    <row r="56" spans="1:19" ht="36" customHeight="1" thickBot="1" x14ac:dyDescent="0.2">
      <c r="A56" s="2">
        <v>46</v>
      </c>
      <c r="B56" s="36"/>
      <c r="C56" s="1" t="str">
        <f>IF(B56="","","【"&amp;VLOOKUP(B56,種目番号シート!$A$2:$D$25,2,0)&amp;"】 "&amp;VLOOKUP(B56,種目番号シート!$A$2:$D$25,3,0)&amp;" "&amp;VLOOKUP(B56,種目番号シート!$A$2:$D$25,4,0))</f>
        <v/>
      </c>
      <c r="D56" s="36"/>
      <c r="E56" s="37"/>
      <c r="F56" s="38"/>
      <c r="G56" s="39"/>
      <c r="H56" s="42"/>
      <c r="I56" s="37"/>
      <c r="J56" s="38"/>
      <c r="K56" s="39"/>
      <c r="L56" s="8"/>
      <c r="P56"/>
      <c r="R56"/>
      <c r="S56"/>
    </row>
    <row r="57" spans="1:19" ht="36" customHeight="1" thickBot="1" x14ac:dyDescent="0.2">
      <c r="A57" s="2">
        <v>47</v>
      </c>
      <c r="B57" s="36"/>
      <c r="C57" s="1" t="str">
        <f>IF(B57="","","【"&amp;VLOOKUP(B57,種目番号シート!$A$2:$D$25,2,0)&amp;"】 "&amp;VLOOKUP(B57,種目番号シート!$A$2:$D$25,3,0)&amp;" "&amp;VLOOKUP(B57,種目番号シート!$A$2:$D$25,4,0))</f>
        <v/>
      </c>
      <c r="D57" s="36"/>
      <c r="E57" s="37"/>
      <c r="F57" s="38"/>
      <c r="G57" s="39"/>
      <c r="H57" s="42"/>
      <c r="I57" s="37"/>
      <c r="J57" s="38"/>
      <c r="K57" s="39"/>
      <c r="L57" s="8"/>
      <c r="P57"/>
      <c r="R57"/>
      <c r="S57"/>
    </row>
    <row r="58" spans="1:19" ht="36" customHeight="1" thickBot="1" x14ac:dyDescent="0.2">
      <c r="A58" s="2">
        <v>48</v>
      </c>
      <c r="B58" s="36"/>
      <c r="C58" s="1" t="str">
        <f>IF(B58="","","【"&amp;VLOOKUP(B58,種目番号シート!$A$2:$D$25,2,0)&amp;"】 "&amp;VLOOKUP(B58,種目番号シート!$A$2:$D$25,3,0)&amp;" "&amp;VLOOKUP(B58,種目番号シート!$A$2:$D$25,4,0))</f>
        <v/>
      </c>
      <c r="D58" s="36"/>
      <c r="E58" s="37"/>
      <c r="F58" s="38"/>
      <c r="G58" s="39"/>
      <c r="H58" s="42"/>
      <c r="I58" s="37"/>
      <c r="J58" s="38"/>
      <c r="K58" s="39"/>
      <c r="L58" s="8"/>
      <c r="P58"/>
      <c r="R58"/>
      <c r="S58"/>
    </row>
    <row r="59" spans="1:19" ht="36" customHeight="1" thickBot="1" x14ac:dyDescent="0.2">
      <c r="A59" s="2">
        <v>49</v>
      </c>
      <c r="B59" s="36"/>
      <c r="C59" s="1" t="str">
        <f>IF(B59="","","【"&amp;VLOOKUP(B59,種目番号シート!$A$2:$D$25,2,0)&amp;"】 "&amp;VLOOKUP(B59,種目番号シート!$A$2:$D$25,3,0)&amp;" "&amp;VLOOKUP(B59,種目番号シート!$A$2:$D$25,4,0))</f>
        <v/>
      </c>
      <c r="D59" s="36"/>
      <c r="E59" s="37"/>
      <c r="F59" s="38"/>
      <c r="G59" s="39"/>
      <c r="H59" s="42"/>
      <c r="I59" s="37"/>
      <c r="J59" s="38"/>
      <c r="K59" s="39"/>
      <c r="L59" s="8"/>
      <c r="P59"/>
      <c r="R59"/>
      <c r="S59"/>
    </row>
    <row r="60" spans="1:19" ht="36" customHeight="1" thickBot="1" x14ac:dyDescent="0.2">
      <c r="A60" s="2">
        <v>50</v>
      </c>
      <c r="B60" s="36"/>
      <c r="C60" s="1" t="str">
        <f>IF(B60="","","【"&amp;VLOOKUP(B60,種目番号シート!$A$2:$D$25,2,0)&amp;"】 "&amp;VLOOKUP(B60,種目番号シート!$A$2:$D$25,3,0)&amp;" "&amp;VLOOKUP(B60,種目番号シート!$A$2:$D$25,4,0))</f>
        <v/>
      </c>
      <c r="D60" s="36"/>
      <c r="E60" s="37"/>
      <c r="F60" s="38"/>
      <c r="G60" s="39"/>
      <c r="H60" s="42"/>
      <c r="I60" s="37"/>
      <c r="J60" s="38"/>
      <c r="K60" s="39"/>
      <c r="L60" s="8"/>
      <c r="P60"/>
      <c r="R60"/>
      <c r="S60"/>
    </row>
  </sheetData>
  <sheetProtection algorithmName="SHA-512" hashValue="mQl5y1VRfO6JaGPD3LAJmKmuwG5B/CYWli4EZgtfadvBPh3MQwOjsqGt1evHcTq478XVivHSCD0IhQjwu8CuFA==" saltValue="Bs6tFfmPDubJbCxKb7WhcA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G11:G60 K11:K60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zoomScaleSheetLayoutView="100" workbookViewId="0">
      <selection activeCell="C25" sqref="C25"/>
    </sheetView>
  </sheetViews>
  <sheetFormatPr defaultColWidth="9" defaultRowHeight="14.25" x14ac:dyDescent="0.15"/>
  <cols>
    <col min="1" max="1" width="9" style="46"/>
    <col min="2" max="2" width="9.625" style="46" customWidth="1"/>
    <col min="3" max="3" width="13.875" style="46" customWidth="1"/>
    <col min="4" max="4" width="14.125" style="46" customWidth="1"/>
    <col min="5" max="5" width="27" style="24" customWidth="1"/>
    <col min="6" max="6" width="9" style="46"/>
    <col min="7" max="9" width="9" style="24"/>
    <col min="10" max="16384" width="9" style="46"/>
  </cols>
  <sheetData>
    <row r="1" spans="1:9" x14ac:dyDescent="0.15">
      <c r="A1" s="44" t="s">
        <v>37</v>
      </c>
      <c r="B1" s="45" t="s">
        <v>1</v>
      </c>
      <c r="C1" s="44" t="s">
        <v>38</v>
      </c>
      <c r="D1" s="44" t="s">
        <v>2</v>
      </c>
      <c r="I1" s="46"/>
    </row>
    <row r="2" spans="1:9" x14ac:dyDescent="0.15">
      <c r="A2" s="47">
        <v>1</v>
      </c>
      <c r="B2" s="47" t="s">
        <v>48</v>
      </c>
      <c r="C2" s="47" t="s">
        <v>3</v>
      </c>
      <c r="D2" s="47"/>
      <c r="F2" s="46" t="s">
        <v>21</v>
      </c>
    </row>
    <row r="3" spans="1:9" x14ac:dyDescent="0.15">
      <c r="A3" s="47">
        <v>2</v>
      </c>
      <c r="B3" s="47" t="s">
        <v>48</v>
      </c>
      <c r="C3" s="47" t="s">
        <v>4</v>
      </c>
      <c r="D3" s="47"/>
      <c r="F3" s="46" t="s">
        <v>22</v>
      </c>
    </row>
    <row r="4" spans="1:9" x14ac:dyDescent="0.15">
      <c r="A4" s="47">
        <v>3</v>
      </c>
      <c r="B4" s="47" t="s">
        <v>48</v>
      </c>
      <c r="C4" s="47" t="s">
        <v>5</v>
      </c>
      <c r="D4" s="47"/>
      <c r="F4" s="46" t="s">
        <v>23</v>
      </c>
    </row>
    <row r="5" spans="1:9" x14ac:dyDescent="0.15">
      <c r="A5" s="47">
        <v>4</v>
      </c>
      <c r="B5" s="47" t="s">
        <v>48</v>
      </c>
      <c r="C5" s="47"/>
      <c r="D5" s="47" t="s">
        <v>26</v>
      </c>
    </row>
    <row r="6" spans="1:9" x14ac:dyDescent="0.15">
      <c r="A6" s="47">
        <v>5</v>
      </c>
      <c r="B6" s="47" t="s">
        <v>48</v>
      </c>
      <c r="C6" s="47"/>
      <c r="D6" s="47" t="s">
        <v>27</v>
      </c>
    </row>
    <row r="7" spans="1:9" x14ac:dyDescent="0.15">
      <c r="A7" s="47">
        <v>6</v>
      </c>
      <c r="B7" s="47" t="s">
        <v>48</v>
      </c>
      <c r="C7" s="47"/>
      <c r="D7" s="47" t="s">
        <v>28</v>
      </c>
    </row>
    <row r="8" spans="1:9" x14ac:dyDescent="0.15">
      <c r="A8" s="47">
        <v>7</v>
      </c>
      <c r="B8" s="47" t="s">
        <v>48</v>
      </c>
      <c r="C8" s="47"/>
      <c r="D8" s="47" t="s">
        <v>33</v>
      </c>
    </row>
    <row r="9" spans="1:9" x14ac:dyDescent="0.15">
      <c r="A9" s="47">
        <v>8</v>
      </c>
      <c r="B9" s="47" t="s">
        <v>48</v>
      </c>
      <c r="C9" s="47"/>
      <c r="D9" s="47" t="s">
        <v>29</v>
      </c>
    </row>
    <row r="10" spans="1:9" x14ac:dyDescent="0.15">
      <c r="A10" s="47">
        <v>9</v>
      </c>
      <c r="B10" s="47" t="s">
        <v>48</v>
      </c>
      <c r="C10" s="47"/>
      <c r="D10" s="47" t="s">
        <v>30</v>
      </c>
    </row>
    <row r="11" spans="1:9" x14ac:dyDescent="0.15">
      <c r="A11" s="47">
        <v>10</v>
      </c>
      <c r="B11" s="47" t="s">
        <v>48</v>
      </c>
      <c r="C11" s="47"/>
      <c r="D11" s="47" t="s">
        <v>31</v>
      </c>
    </row>
    <row r="12" spans="1:9" x14ac:dyDescent="0.15">
      <c r="A12" s="47">
        <v>11</v>
      </c>
      <c r="B12" s="47" t="s">
        <v>48</v>
      </c>
      <c r="C12" s="47"/>
      <c r="D12" s="47" t="s">
        <v>32</v>
      </c>
    </row>
    <row r="13" spans="1:9" x14ac:dyDescent="0.15">
      <c r="A13" s="47">
        <v>12</v>
      </c>
      <c r="B13" s="47" t="s">
        <v>48</v>
      </c>
      <c r="C13" s="47"/>
      <c r="D13" s="47" t="s">
        <v>42</v>
      </c>
    </row>
    <row r="14" spans="1:9" x14ac:dyDescent="0.15">
      <c r="A14" s="47">
        <v>13</v>
      </c>
      <c r="B14" s="48" t="s">
        <v>49</v>
      </c>
      <c r="C14" s="48" t="s">
        <v>3</v>
      </c>
      <c r="D14" s="48"/>
    </row>
    <row r="15" spans="1:9" x14ac:dyDescent="0.15">
      <c r="A15" s="47">
        <v>14</v>
      </c>
      <c r="B15" s="48" t="s">
        <v>49</v>
      </c>
      <c r="C15" s="48" t="s">
        <v>4</v>
      </c>
      <c r="D15" s="48"/>
    </row>
    <row r="16" spans="1:9" x14ac:dyDescent="0.15">
      <c r="A16" s="47">
        <v>15</v>
      </c>
      <c r="B16" s="48" t="s">
        <v>49</v>
      </c>
      <c r="C16" s="48" t="s">
        <v>5</v>
      </c>
      <c r="D16" s="48"/>
    </row>
    <row r="17" spans="1:4" x14ac:dyDescent="0.15">
      <c r="A17" s="47">
        <v>16</v>
      </c>
      <c r="B17" s="48" t="s">
        <v>49</v>
      </c>
      <c r="C17" s="48"/>
      <c r="D17" s="48" t="s">
        <v>27</v>
      </c>
    </row>
    <row r="18" spans="1:4" x14ac:dyDescent="0.15">
      <c r="A18" s="47">
        <v>17</v>
      </c>
      <c r="B18" s="48" t="s">
        <v>49</v>
      </c>
      <c r="C18" s="48"/>
      <c r="D18" s="48" t="s">
        <v>43</v>
      </c>
    </row>
    <row r="19" spans="1:4" x14ac:dyDescent="0.15">
      <c r="A19" s="47">
        <v>18</v>
      </c>
      <c r="B19" s="48" t="s">
        <v>49</v>
      </c>
      <c r="C19" s="48"/>
      <c r="D19" s="48" t="s">
        <v>33</v>
      </c>
    </row>
    <row r="20" spans="1:4" x14ac:dyDescent="0.15">
      <c r="A20" s="47">
        <v>19</v>
      </c>
      <c r="B20" s="48" t="s">
        <v>49</v>
      </c>
      <c r="C20" s="48"/>
      <c r="D20" s="48" t="s">
        <v>29</v>
      </c>
    </row>
    <row r="21" spans="1:4" x14ac:dyDescent="0.15">
      <c r="A21" s="47">
        <v>20</v>
      </c>
      <c r="B21" s="48" t="s">
        <v>49</v>
      </c>
      <c r="C21" s="48"/>
      <c r="D21" s="48" t="s">
        <v>30</v>
      </c>
    </row>
    <row r="22" spans="1:4" x14ac:dyDescent="0.15">
      <c r="A22" s="47">
        <v>21</v>
      </c>
      <c r="B22" s="48" t="s">
        <v>6</v>
      </c>
      <c r="C22" s="48" t="s">
        <v>39</v>
      </c>
      <c r="D22" s="48"/>
    </row>
    <row r="23" spans="1:4" x14ac:dyDescent="0.15">
      <c r="A23" s="47">
        <v>22</v>
      </c>
      <c r="B23" s="48" t="s">
        <v>6</v>
      </c>
      <c r="C23" s="48"/>
      <c r="D23" s="48" t="s">
        <v>7</v>
      </c>
    </row>
    <row r="24" spans="1:4" x14ac:dyDescent="0.15">
      <c r="A24" s="47">
        <v>23</v>
      </c>
      <c r="B24" s="48" t="s">
        <v>6</v>
      </c>
      <c r="C24" s="48"/>
      <c r="D24" s="48" t="s">
        <v>45</v>
      </c>
    </row>
    <row r="25" spans="1:4" x14ac:dyDescent="0.15">
      <c r="A25" s="47">
        <v>24</v>
      </c>
      <c r="B25" s="48" t="s">
        <v>49</v>
      </c>
      <c r="C25" s="49" t="s">
        <v>44</v>
      </c>
      <c r="D25" s="48"/>
    </row>
    <row r="26" spans="1:4" ht="12.75" customHeight="1" x14ac:dyDescent="0.15">
      <c r="A26" s="24"/>
      <c r="B26" s="24"/>
      <c r="C26" s="24"/>
      <c r="D26" s="24"/>
    </row>
    <row r="27" spans="1:4" x14ac:dyDescent="0.15">
      <c r="A27" s="24"/>
      <c r="B27" s="24"/>
      <c r="C27" s="24"/>
      <c r="D27" s="24"/>
    </row>
  </sheetData>
  <sheetProtection algorithmName="SHA-512" hashValue="0+uaF6IeX7E3jXDJHfjRDFfpmq6eHrx0O0VypSGFigMCxlsjhZZWKqtrCTrG8q1MP9dzEwraT4zNHUPYPrpwBg==" saltValue="I8WqJXs6WPY0QJYzfP2RVw==" spinCount="100000" sheet="1" objects="1" scenarios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政雄 大鹿</cp:lastModifiedBy>
  <cp:revision>1</cp:revision>
  <cp:lastPrinted>2024-06-27T23:20:17Z</cp:lastPrinted>
  <dcterms:created xsi:type="dcterms:W3CDTF">2003-03-11T13:50:47Z</dcterms:created>
  <dcterms:modified xsi:type="dcterms:W3CDTF">2024-06-28T00:10:56Z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