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12" documentId="11_FBF9A8905154262A01F59F8F37BA52DD6FDC4AED" xr6:coauthVersionLast="47" xr6:coauthVersionMax="47" xr10:uidLastSave="{1CE9CCDA-9A3B-4155-9ACB-40BC7268843C}"/>
  <bookViews>
    <workbookView xWindow="-120" yWindow="-120" windowWidth="29040" windowHeight="15720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入力シート!$A$1:$I$28</definedName>
    <definedName name="種目">種目番号シート!$A$1:$D$24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50" l="1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21" i="50"/>
  <c r="C22" i="50"/>
  <c r="C23" i="50"/>
  <c r="C24" i="50"/>
  <c r="C25" i="50"/>
  <c r="C26" i="50"/>
  <c r="C27" i="50"/>
  <c r="C28" i="50"/>
  <c r="C29" i="50"/>
  <c r="C30" i="50"/>
  <c r="H8" i="50"/>
  <c r="C11" i="50"/>
  <c r="C12" i="50"/>
  <c r="C13" i="50"/>
  <c r="C14" i="50"/>
  <c r="C15" i="50"/>
  <c r="C16" i="50"/>
  <c r="C17" i="50"/>
  <c r="C18" i="50"/>
  <c r="C19" i="50"/>
  <c r="C20" i="50"/>
</calcChain>
</file>

<file path=xl/sharedStrings.xml><?xml version="1.0" encoding="utf-8"?>
<sst xmlns="http://schemas.openxmlformats.org/spreadsheetml/2006/main" count="75" uniqueCount="48">
  <si>
    <t>種目</t>
  </si>
  <si>
    <t>性別</t>
  </si>
  <si>
    <t>年齢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</si>
  <si>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</si>
  <si>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</si>
  <si>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</si>
  <si>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</si>
  <si>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</si>
  <si>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</si>
  <si>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振込料金</t>
    <rPh sb="0" eb="2">
      <t>フリコミ</t>
    </rPh>
    <rPh sb="2" eb="4">
      <t>リョウキン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</si>
  <si>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</si>
  <si>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加盟団体名</t>
    <phoneticPr fontId="3"/>
  </si>
  <si>
    <t>参加選手(姓名)</t>
    <rPh sb="0" eb="2">
      <t>サンカ</t>
    </rPh>
    <rPh sb="2" eb="4">
      <t>センシュ</t>
    </rPh>
    <rPh sb="5" eb="7">
      <t>セイメイ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</si>
  <si>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</si>
  <si>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</si>
  <si>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</si>
  <si>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昨年度実績</t>
    <phoneticPr fontId="3"/>
  </si>
  <si>
    <t>男</t>
  </si>
  <si>
    <t>A</t>
  </si>
  <si>
    <t>B</t>
  </si>
  <si>
    <t>Ｃ</t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</si>
  <si>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</si>
  <si>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</si>
  <si>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</si>
  <si>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</si>
  <si>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</si>
  <si>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</si>
  <si>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</si>
  <si>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女</t>
  </si>
  <si>
    <t>50歳以上</t>
    <rPh sb="2" eb="3">
      <t>サイ</t>
    </rPh>
    <phoneticPr fontId="3"/>
  </si>
  <si>
    <t>混合</t>
  </si>
  <si>
    <t>一般</t>
    <rPh sb="0" eb="2">
      <t>イッパン</t>
    </rPh>
    <phoneticPr fontId="3"/>
  </si>
  <si>
    <t>90才以上</t>
  </si>
  <si>
    <t>110才以上</t>
  </si>
  <si>
    <t>女</t>
    <phoneticPr fontId="3"/>
  </si>
  <si>
    <t>平日ﾚﾃﾞｨｰｽ</t>
    <rPh sb="0" eb="2">
      <t>ヘイジツ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</si>
  <si>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</si>
  <si>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</si>
  <si>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シングルス大会　参加申請書</t>
    <rPh sb="5" eb="7">
      <t>タイカイ</t>
    </rPh>
    <phoneticPr fontId="3"/>
  </si>
  <si>
    <t>A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</si>
  <si>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</si>
  <si>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</si>
  <si>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</si>
  <si>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</si>
  <si>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名</t>
    <rPh sb="0" eb="1">
      <t>メイ</t>
    </rPh>
    <phoneticPr fontId="3"/>
  </si>
  <si>
    <t>令和　 　年　 　月　  　日</t>
    <phoneticPr fontId="3"/>
  </si>
  <si>
    <t>☎</t>
    <phoneticPr fontId="3"/>
  </si>
  <si>
    <t>令和　 　年　  月　  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</si>
</sst>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Protection="1">
      <alignment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5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view="pageBreakPreview" topLeftCell="A8" zoomScaleNormal="100" zoomScaleSheetLayoutView="100" workbookViewId="0">
      <selection activeCell="B11" sqref="B11"/>
    </sheetView>
  </sheetViews>
  <sheetFormatPr defaultColWidth="9" defaultRowHeight="17.25" x14ac:dyDescent="0.15"/>
  <cols>
    <col min="1" max="1" width="5.75" style="13" customWidth="1"/>
    <col min="2" max="2" width="8" style="14" customWidth="1"/>
    <col min="3" max="3" width="20.75" style="27" customWidth="1"/>
    <col min="4" max="4" width="38.5" style="33" customWidth="1"/>
    <col min="5" max="5" width="14" style="15" customWidth="1"/>
    <col min="6" max="6" width="12.375" style="15" customWidth="1"/>
    <col min="7" max="7" width="15.625" style="9" customWidth="1"/>
    <col min="8" max="8" width="18.5" style="9" customWidth="1"/>
    <col min="9" max="9" width="11.625" style="15" customWidth="1"/>
    <col min="10" max="10" width="6.5" style="8" customWidth="1"/>
    <col min="11" max="11" width="12.5" style="8" customWidth="1"/>
    <col min="12" max="12" width="5.5" style="8" customWidth="1"/>
    <col min="13" max="13" width="7.625" style="8" customWidth="1"/>
    <col min="14" max="14" width="4.75" style="8" customWidth="1"/>
    <col min="15" max="15" width="7.25" style="9" customWidth="1"/>
    <col min="16" max="17" width="9" style="8"/>
    <col min="18" max="16384" width="9" style="9"/>
  </cols>
  <sheetData>
    <row r="1" spans="1:17" ht="36" customHeight="1" x14ac:dyDescent="0.15">
      <c r="A1" s="84" t="s">
        <v>38</v>
      </c>
      <c r="B1" s="84"/>
      <c r="C1" s="84"/>
      <c r="D1" s="84"/>
      <c r="E1" s="84"/>
      <c r="F1" s="84"/>
      <c r="G1" s="84"/>
      <c r="H1" s="85"/>
      <c r="I1" s="85"/>
    </row>
    <row r="2" spans="1:17" s="12" customFormat="1" ht="36" customHeight="1" x14ac:dyDescent="0.15">
      <c r="A2" s="2"/>
      <c r="B2" s="5"/>
      <c r="C2" s="24"/>
      <c r="D2" s="29"/>
      <c r="E2" s="2"/>
      <c r="F2" s="77" t="s">
        <v>45</v>
      </c>
      <c r="G2" s="78"/>
      <c r="H2" s="78"/>
      <c r="I2" s="3"/>
      <c r="J2" s="8"/>
      <c r="K2" s="8"/>
      <c r="L2" s="8"/>
      <c r="M2" s="10"/>
      <c r="N2" s="11"/>
      <c r="O2" s="10"/>
      <c r="P2" s="10"/>
      <c r="Q2" s="10"/>
    </row>
    <row r="3" spans="1:17" s="12" customFormat="1" ht="36" customHeight="1" thickBot="1" x14ac:dyDescent="0.2">
      <c r="A3" s="2"/>
      <c r="B3" s="5"/>
      <c r="C3" s="24"/>
      <c r="D3" s="86"/>
      <c r="E3" s="86"/>
      <c r="F3" s="2"/>
      <c r="G3" s="87"/>
      <c r="H3" s="88"/>
      <c r="I3" s="3"/>
      <c r="J3" s="8"/>
      <c r="K3" s="8"/>
      <c r="L3" s="8"/>
      <c r="M3" s="10"/>
      <c r="N3" s="10"/>
      <c r="O3" s="10"/>
      <c r="P3" s="10"/>
      <c r="Q3" s="10"/>
    </row>
    <row r="4" spans="1:17" ht="36" customHeight="1" x14ac:dyDescent="0.15">
      <c r="A4" s="2"/>
      <c r="B4" s="5"/>
      <c r="C4" s="24"/>
      <c r="D4" s="30"/>
      <c r="E4" s="36" t="s">
        <v>3</v>
      </c>
      <c r="F4" s="93"/>
      <c r="G4" s="94"/>
      <c r="H4" s="95"/>
      <c r="I4" s="1"/>
      <c r="M4" s="10"/>
      <c r="N4" s="10"/>
      <c r="O4" s="10"/>
    </row>
    <row r="5" spans="1:17" ht="36" customHeight="1" x14ac:dyDescent="0.15">
      <c r="A5" s="2"/>
      <c r="B5" s="20" t="s">
        <v>4</v>
      </c>
      <c r="C5" s="24"/>
      <c r="D5" s="30"/>
      <c r="E5" s="37" t="s">
        <v>5</v>
      </c>
      <c r="F5" s="89"/>
      <c r="G5" s="90"/>
      <c r="H5" s="21" t="s">
        <v>46</v>
      </c>
      <c r="I5" s="1"/>
      <c r="M5" s="10"/>
      <c r="N5" s="11"/>
      <c r="O5" s="10"/>
    </row>
    <row r="6" spans="1:17" ht="36" customHeight="1" x14ac:dyDescent="0.15">
      <c r="A6" s="5"/>
      <c r="B6" s="5"/>
      <c r="C6" s="25"/>
      <c r="D6" s="31"/>
      <c r="E6" s="38" t="s">
        <v>6</v>
      </c>
      <c r="F6" s="91"/>
      <c r="G6" s="92"/>
      <c r="H6" s="34" t="s">
        <v>46</v>
      </c>
      <c r="I6" s="4"/>
      <c r="M6" s="10"/>
      <c r="N6" s="10"/>
      <c r="O6" s="10"/>
    </row>
    <row r="7" spans="1:17" ht="36" customHeight="1" x14ac:dyDescent="0.15">
      <c r="A7" s="5"/>
      <c r="B7" s="22"/>
      <c r="C7" s="25"/>
      <c r="D7" s="31"/>
      <c r="E7" s="39" t="s">
        <v>10</v>
      </c>
      <c r="F7" s="74" t="s">
        <v>47</v>
      </c>
      <c r="G7" s="75"/>
      <c r="H7" s="76"/>
      <c r="I7" s="7"/>
      <c r="M7" s="10"/>
      <c r="N7" s="11"/>
      <c r="O7" s="10"/>
    </row>
    <row r="8" spans="1:17" ht="36" customHeight="1" thickBot="1" x14ac:dyDescent="0.2">
      <c r="A8" s="6"/>
      <c r="B8" s="5"/>
      <c r="C8" s="26"/>
      <c r="D8" s="32"/>
      <c r="E8" s="40" t="s">
        <v>9</v>
      </c>
      <c r="F8" s="35"/>
      <c r="G8" s="67" t="s">
        <v>44</v>
      </c>
      <c r="H8" s="68">
        <f>SUM(F8*2000)</f>
        <v>0</v>
      </c>
      <c r="I8" s="7"/>
      <c r="M8" s="10"/>
      <c r="N8" s="10"/>
      <c r="O8" s="10"/>
    </row>
    <row r="9" spans="1:17" ht="36" customHeight="1" thickBot="1" x14ac:dyDescent="0.2">
      <c r="A9" s="2"/>
      <c r="B9" s="5"/>
      <c r="C9" s="24"/>
      <c r="D9" s="30"/>
      <c r="E9" s="47"/>
      <c r="F9" s="23"/>
      <c r="G9" s="23"/>
      <c r="H9" s="23"/>
      <c r="I9" s="7"/>
      <c r="M9" s="10"/>
      <c r="N9" s="11"/>
      <c r="O9" s="10"/>
    </row>
    <row r="10" spans="1:17" s="19" customFormat="1" ht="48" customHeight="1" thickBot="1" x14ac:dyDescent="0.2">
      <c r="A10" s="57" t="s">
        <v>7</v>
      </c>
      <c r="B10" s="16" t="s">
        <v>8</v>
      </c>
      <c r="C10" s="58" t="s">
        <v>0</v>
      </c>
      <c r="D10" s="28" t="s">
        <v>11</v>
      </c>
      <c r="E10" s="79" t="s">
        <v>12</v>
      </c>
      <c r="F10" s="80"/>
      <c r="G10" s="80"/>
      <c r="H10" s="81"/>
      <c r="I10" s="59" t="s">
        <v>16</v>
      </c>
      <c r="J10" s="17"/>
      <c r="K10" s="17"/>
      <c r="L10" s="18"/>
      <c r="M10" s="18"/>
    </row>
    <row r="11" spans="1:17" ht="48" customHeight="1" x14ac:dyDescent="0.15">
      <c r="A11" s="50">
        <v>1</v>
      </c>
      <c r="B11" s="51"/>
      <c r="C11" s="52" t="str">
        <f>IF(B11="","","【"&amp;VLOOKUP(B11,種目番号シート!A2:D27,2,0)&amp;"】 "&amp;VLOOKUP(B11,種目番号シート!$A$2:$D$27,3,0)&amp;" "&amp;VLOOKUP(B11,種目番号シート!$A$2:$D$27,4,0))</f>
        <v/>
      </c>
      <c r="D11" s="41"/>
      <c r="E11" s="82"/>
      <c r="F11" s="82"/>
      <c r="G11" s="82"/>
      <c r="H11" s="83"/>
      <c r="I11" s="42"/>
      <c r="J11" s="11"/>
      <c r="K11" s="10"/>
      <c r="N11" s="9"/>
      <c r="P11" s="9"/>
      <c r="Q11" s="9"/>
    </row>
    <row r="12" spans="1:17" ht="48" customHeight="1" x14ac:dyDescent="0.15">
      <c r="A12" s="53">
        <v>2</v>
      </c>
      <c r="B12" s="48"/>
      <c r="C12" s="49" t="str">
        <f>IF(B12="","","【"&amp;VLOOKUP(B12,種目番号シート!$A$2:$D$27,2,0)&amp;"】 "&amp;VLOOKUP(B12,種目番号シート!$A$2:$D$27,3,0)&amp;" "&amp;VLOOKUP(B12,種目番号シート!$A$2:$D$27,4,0))</f>
        <v/>
      </c>
      <c r="D12" s="43"/>
      <c r="E12" s="70"/>
      <c r="F12" s="71"/>
      <c r="G12" s="71"/>
      <c r="H12" s="71"/>
      <c r="I12" s="44"/>
      <c r="J12" s="11"/>
      <c r="K12" s="10"/>
      <c r="N12" s="9"/>
      <c r="P12" s="9"/>
      <c r="Q12" s="9"/>
    </row>
    <row r="13" spans="1:17" ht="48" customHeight="1" x14ac:dyDescent="0.15">
      <c r="A13" s="53">
        <v>3</v>
      </c>
      <c r="B13" s="48"/>
      <c r="C13" s="49" t="str">
        <f>IF(B13="","","【"&amp;VLOOKUP(B13,種目番号シート!$A$2:$D$27,2,0)&amp;"】 "&amp;VLOOKUP(B13,種目番号シート!$A$2:$D$27,3,0)&amp;" "&amp;VLOOKUP(B13,種目番号シート!$A$2:$D$27,4,0))</f>
        <v/>
      </c>
      <c r="D13" s="43"/>
      <c r="E13" s="70"/>
      <c r="F13" s="71"/>
      <c r="G13" s="71"/>
      <c r="H13" s="71"/>
      <c r="I13" s="44"/>
      <c r="J13" s="11"/>
      <c r="K13" s="10"/>
      <c r="N13" s="9"/>
      <c r="P13" s="9"/>
      <c r="Q13" s="9"/>
    </row>
    <row r="14" spans="1:17" ht="48" customHeight="1" x14ac:dyDescent="0.15">
      <c r="A14" s="53">
        <v>4</v>
      </c>
      <c r="B14" s="48"/>
      <c r="C14" s="49" t="str">
        <f>IF(B14="","","【"&amp;VLOOKUP(B14,種目番号シート!$A$2:$D$27,2,0)&amp;"】 "&amp;VLOOKUP(B14,種目番号シート!$A$2:$D$27,3,0)&amp;" "&amp;VLOOKUP(B14,種目番号シート!$A$2:$D$27,4,0))</f>
        <v/>
      </c>
      <c r="D14" s="43"/>
      <c r="E14" s="70"/>
      <c r="F14" s="71"/>
      <c r="G14" s="71"/>
      <c r="H14" s="71"/>
      <c r="I14" s="44"/>
      <c r="J14" s="11"/>
      <c r="K14" s="10"/>
      <c r="N14" s="9"/>
      <c r="P14" s="9"/>
      <c r="Q14" s="9"/>
    </row>
    <row r="15" spans="1:17" ht="48" customHeight="1" x14ac:dyDescent="0.15">
      <c r="A15" s="53">
        <v>5</v>
      </c>
      <c r="B15" s="48"/>
      <c r="C15" s="49" t="str">
        <f>IF(B15="","","【"&amp;VLOOKUP(B15,種目番号シート!$A$2:$D$27,2,0)&amp;"】 "&amp;VLOOKUP(B15,種目番号シート!$A$2:$D$27,3,0)&amp;" "&amp;VLOOKUP(B15,種目番号シート!$A$2:$D$27,4,0))</f>
        <v/>
      </c>
      <c r="D15" s="43"/>
      <c r="E15" s="70"/>
      <c r="F15" s="71"/>
      <c r="G15" s="71"/>
      <c r="H15" s="71"/>
      <c r="I15" s="44"/>
      <c r="J15" s="11"/>
      <c r="K15" s="10"/>
      <c r="N15" s="9"/>
      <c r="P15" s="9"/>
      <c r="Q15" s="9"/>
    </row>
    <row r="16" spans="1:17" ht="48" customHeight="1" x14ac:dyDescent="0.15">
      <c r="A16" s="53">
        <v>6</v>
      </c>
      <c r="B16" s="48"/>
      <c r="C16" s="49" t="str">
        <f>IF(B16="","","【"&amp;VLOOKUP(B16,種目番号シート!$A$2:$D$27,2,0)&amp;"】 "&amp;VLOOKUP(B16,種目番号シート!$A$2:$D$27,3,0)&amp;" "&amp;VLOOKUP(B16,種目番号シート!$A$2:$D$27,4,0))</f>
        <v/>
      </c>
      <c r="D16" s="43"/>
      <c r="E16" s="70"/>
      <c r="F16" s="71"/>
      <c r="G16" s="71"/>
      <c r="H16" s="71"/>
      <c r="I16" s="44"/>
      <c r="J16" s="11"/>
      <c r="K16" s="10"/>
      <c r="N16" s="9"/>
      <c r="P16" s="9"/>
      <c r="Q16" s="9"/>
    </row>
    <row r="17" spans="1:17" ht="48" customHeight="1" x14ac:dyDescent="0.15">
      <c r="A17" s="53">
        <v>7</v>
      </c>
      <c r="B17" s="48"/>
      <c r="C17" s="49" t="str">
        <f>IF(B17="","","【"&amp;VLOOKUP(B17,種目番号シート!$A$2:$D$27,2,0)&amp;"】 "&amp;VLOOKUP(B17,種目番号シート!$A$2:$D$27,3,0)&amp;" "&amp;VLOOKUP(B17,種目番号シート!$A$2:$D$27,4,0))</f>
        <v/>
      </c>
      <c r="D17" s="43"/>
      <c r="E17" s="70"/>
      <c r="F17" s="71"/>
      <c r="G17" s="71"/>
      <c r="H17" s="71"/>
      <c r="I17" s="44"/>
      <c r="J17" s="11"/>
      <c r="K17" s="10"/>
      <c r="N17" s="9"/>
      <c r="P17" s="9"/>
      <c r="Q17" s="9"/>
    </row>
    <row r="18" spans="1:17" ht="48" customHeight="1" x14ac:dyDescent="0.15">
      <c r="A18" s="53">
        <v>8</v>
      </c>
      <c r="B18" s="48"/>
      <c r="C18" s="49" t="str">
        <f>IF(B18="","","【"&amp;VLOOKUP(B18,種目番号シート!$A$2:$D$27,2,0)&amp;"】 "&amp;VLOOKUP(B18,種目番号シート!$A$2:$D$27,3,0)&amp;" "&amp;VLOOKUP(B18,種目番号シート!$A$2:$D$27,4,0))</f>
        <v/>
      </c>
      <c r="D18" s="43"/>
      <c r="E18" s="70"/>
      <c r="F18" s="71"/>
      <c r="G18" s="71"/>
      <c r="H18" s="71"/>
      <c r="I18" s="44"/>
      <c r="J18" s="11"/>
      <c r="K18" s="10"/>
      <c r="N18" s="9"/>
      <c r="P18" s="9"/>
      <c r="Q18" s="9"/>
    </row>
    <row r="19" spans="1:17" ht="48" customHeight="1" x14ac:dyDescent="0.15">
      <c r="A19" s="53">
        <v>9</v>
      </c>
      <c r="B19" s="48"/>
      <c r="C19" s="49" t="str">
        <f>IF(B19="","","【"&amp;VLOOKUP(B19,種目番号シート!$A$2:$D$27,2,0)&amp;"】 "&amp;VLOOKUP(B19,種目番号シート!$A$2:$D$27,3,0)&amp;" "&amp;VLOOKUP(B19,種目番号シート!$A$2:$D$27,4,0))</f>
        <v/>
      </c>
      <c r="D19" s="43"/>
      <c r="E19" s="70"/>
      <c r="F19" s="71"/>
      <c r="G19" s="71"/>
      <c r="H19" s="71"/>
      <c r="I19" s="44"/>
      <c r="J19" s="11"/>
      <c r="K19" s="10"/>
      <c r="N19" s="9"/>
      <c r="P19" s="9"/>
      <c r="Q19" s="9"/>
    </row>
    <row r="20" spans="1:17" ht="48" customHeight="1" x14ac:dyDescent="0.15">
      <c r="A20" s="53">
        <v>10</v>
      </c>
      <c r="B20" s="48"/>
      <c r="C20" s="49" t="str">
        <f>IF(B20="","","【"&amp;VLOOKUP(B20,種目番号シート!$A$2:$D$27,2,0)&amp;"】 "&amp;VLOOKUP(B20,種目番号シート!$A$2:$D$27,3,0)&amp;" "&amp;VLOOKUP(B20,種目番号シート!$A$2:$D$27,4,0))</f>
        <v/>
      </c>
      <c r="D20" s="43"/>
      <c r="E20" s="70"/>
      <c r="F20" s="71"/>
      <c r="G20" s="71"/>
      <c r="H20" s="71"/>
      <c r="I20" s="44"/>
      <c r="J20" s="11"/>
      <c r="K20" s="10"/>
      <c r="N20" s="9"/>
      <c r="P20" s="9"/>
      <c r="Q20" s="9"/>
    </row>
    <row r="21" spans="1:17" ht="48" customHeight="1" x14ac:dyDescent="0.15">
      <c r="A21" s="53">
        <v>11</v>
      </c>
      <c r="B21" s="48"/>
      <c r="C21" s="49" t="str">
        <f>IF(B21="","","【"&amp;VLOOKUP(B21,種目番号シート!$A$2:$D$27,2,0)&amp;"】 "&amp;VLOOKUP(B21,種目番号シート!$A$2:$D$27,3,0)&amp;" "&amp;VLOOKUP(B21,種目番号シート!$A$2:$D$27,4,0))</f>
        <v/>
      </c>
      <c r="D21" s="43"/>
      <c r="E21" s="70"/>
      <c r="F21" s="71"/>
      <c r="G21" s="71"/>
      <c r="H21" s="71"/>
      <c r="I21" s="44"/>
    </row>
    <row r="22" spans="1:17" ht="48" customHeight="1" x14ac:dyDescent="0.15">
      <c r="A22" s="53">
        <v>12</v>
      </c>
      <c r="B22" s="48"/>
      <c r="C22" s="49" t="str">
        <f>IF(B22="","","【"&amp;VLOOKUP(B22,種目番号シート!$A$2:$D$27,2,0)&amp;"】 "&amp;VLOOKUP(B22,種目番号シート!$A$2:$D$27,3,0)&amp;" "&amp;VLOOKUP(B22,種目番号シート!$A$2:$D$27,4,0))</f>
        <v/>
      </c>
      <c r="D22" s="43"/>
      <c r="E22" s="70"/>
      <c r="F22" s="71"/>
      <c r="G22" s="71"/>
      <c r="H22" s="71"/>
      <c r="I22" s="44"/>
    </row>
    <row r="23" spans="1:17" ht="48" customHeight="1" x14ac:dyDescent="0.15">
      <c r="A23" s="53">
        <v>13</v>
      </c>
      <c r="B23" s="48"/>
      <c r="C23" s="49" t="str">
        <f>IF(B23="","","【"&amp;VLOOKUP(B23,種目番号シート!$A$2:$D$27,2,0)&amp;"】 "&amp;VLOOKUP(B23,種目番号シート!$A$2:$D$27,3,0)&amp;" "&amp;VLOOKUP(B23,種目番号シート!$A$2:$D$27,4,0))</f>
        <v/>
      </c>
      <c r="D23" s="43"/>
      <c r="E23" s="70"/>
      <c r="F23" s="71"/>
      <c r="G23" s="71"/>
      <c r="H23" s="71"/>
      <c r="I23" s="44"/>
    </row>
    <row r="24" spans="1:17" ht="48" customHeight="1" x14ac:dyDescent="0.15">
      <c r="A24" s="53">
        <v>14</v>
      </c>
      <c r="B24" s="48"/>
      <c r="C24" s="49" t="str">
        <f>IF(B24="","","【"&amp;VLOOKUP(B24,種目番号シート!$A$2:$D$27,2,0)&amp;"】 "&amp;VLOOKUP(B24,種目番号シート!$A$2:$D$27,3,0)&amp;" "&amp;VLOOKUP(B24,種目番号シート!$A$2:$D$27,4,0))</f>
        <v/>
      </c>
      <c r="D24" s="43"/>
      <c r="E24" s="70"/>
      <c r="F24" s="71"/>
      <c r="G24" s="71"/>
      <c r="H24" s="71"/>
      <c r="I24" s="44"/>
    </row>
    <row r="25" spans="1:17" ht="48" customHeight="1" x14ac:dyDescent="0.15">
      <c r="A25" s="53">
        <v>15</v>
      </c>
      <c r="B25" s="48"/>
      <c r="C25" s="49" t="str">
        <f>IF(B25="","","【"&amp;VLOOKUP(B25,種目番号シート!$A$2:$D$27,2,0)&amp;"】 "&amp;VLOOKUP(B25,種目番号シート!$A$2:$D$27,3,0)&amp;" "&amp;VLOOKUP(B25,種目番号シート!$A$2:$D$27,4,0))</f>
        <v/>
      </c>
      <c r="D25" s="43"/>
      <c r="E25" s="70"/>
      <c r="F25" s="71"/>
      <c r="G25" s="71"/>
      <c r="H25" s="71"/>
      <c r="I25" s="44"/>
    </row>
    <row r="26" spans="1:17" ht="48" customHeight="1" x14ac:dyDescent="0.15">
      <c r="A26" s="53">
        <v>16</v>
      </c>
      <c r="B26" s="48"/>
      <c r="C26" s="49" t="str">
        <f>IF(B26="","","【"&amp;VLOOKUP(B26,種目番号シート!$A$2:$D$27,2,0)&amp;"】 "&amp;VLOOKUP(B26,種目番号シート!$A$2:$D$27,3,0)&amp;" "&amp;VLOOKUP(B26,種目番号シート!$A$2:$D$27,4,0))</f>
        <v/>
      </c>
      <c r="D26" s="43"/>
      <c r="E26" s="70"/>
      <c r="F26" s="71"/>
      <c r="G26" s="71"/>
      <c r="H26" s="71"/>
      <c r="I26" s="44"/>
    </row>
    <row r="27" spans="1:17" ht="48" customHeight="1" x14ac:dyDescent="0.15">
      <c r="A27" s="53">
        <v>17</v>
      </c>
      <c r="B27" s="48"/>
      <c r="C27" s="49" t="str">
        <f>IF(B27="","","【"&amp;VLOOKUP(B27,種目番号シート!$A$2:$D$27,2,0)&amp;"】 "&amp;VLOOKUP(B27,種目番号シート!$A$2:$D$27,3,0)&amp;" "&amp;VLOOKUP(B27,種目番号シート!$A$2:$D$27,4,0))</f>
        <v/>
      </c>
      <c r="D27" s="43"/>
      <c r="E27" s="70"/>
      <c r="F27" s="71"/>
      <c r="G27" s="71"/>
      <c r="H27" s="71"/>
      <c r="I27" s="44"/>
    </row>
    <row r="28" spans="1:17" ht="48" customHeight="1" x14ac:dyDescent="0.15">
      <c r="A28" s="53">
        <v>18</v>
      </c>
      <c r="B28" s="48"/>
      <c r="C28" s="49" t="str">
        <f>IF(B28="","","【"&amp;VLOOKUP(B28,種目番号シート!$A$2:$D$27,2,0)&amp;"】 "&amp;VLOOKUP(B28,種目番号シート!$A$2:$D$27,3,0)&amp;" "&amp;VLOOKUP(B28,種目番号シート!$A$2:$D$27,4,0))</f>
        <v/>
      </c>
      <c r="D28" s="43"/>
      <c r="E28" s="70"/>
      <c r="F28" s="71"/>
      <c r="G28" s="71"/>
      <c r="H28" s="71"/>
      <c r="I28" s="44"/>
    </row>
    <row r="29" spans="1:17" ht="48" customHeight="1" x14ac:dyDescent="0.15">
      <c r="A29" s="53">
        <v>19</v>
      </c>
      <c r="B29" s="48"/>
      <c r="C29" s="49" t="str">
        <f>IF(B29="","","【"&amp;VLOOKUP(B29,種目番号シート!$A$2:$D$27,2,0)&amp;"】 "&amp;VLOOKUP(B29,種目番号シート!$A$2:$D$27,3,0)&amp;" "&amp;VLOOKUP(B29,種目番号シート!$A$2:$D$27,4,0))</f>
        <v/>
      </c>
      <c r="D29" s="43"/>
      <c r="E29" s="70"/>
      <c r="F29" s="71"/>
      <c r="G29" s="71"/>
      <c r="H29" s="71"/>
      <c r="I29" s="44"/>
    </row>
    <row r="30" spans="1:17" ht="48" customHeight="1" x14ac:dyDescent="0.15">
      <c r="A30" s="53">
        <v>20</v>
      </c>
      <c r="B30" s="48"/>
      <c r="C30" s="49" t="str">
        <f>IF(B30="","","【"&amp;VLOOKUP(B30,種目番号シート!$A$2:$D$27,2,0)&amp;"】 "&amp;VLOOKUP(B30,種目番号シート!$A$2:$D$27,3,0)&amp;" "&amp;VLOOKUP(B30,種目番号シート!$A$2:$D$27,4,0))</f>
        <v/>
      </c>
      <c r="D30" s="43"/>
      <c r="E30" s="70"/>
      <c r="F30" s="71"/>
      <c r="G30" s="71"/>
      <c r="H30" s="71"/>
      <c r="I30" s="44"/>
    </row>
    <row r="31" spans="1:17" ht="48" customHeight="1" x14ac:dyDescent="0.15">
      <c r="A31" s="53">
        <v>21</v>
      </c>
      <c r="B31" s="48"/>
      <c r="C31" s="49" t="str">
        <f>IF(B31="","","【"&amp;VLOOKUP(B31,種目番号シート!$A$2:$D$27,2,0)&amp;"】 "&amp;VLOOKUP(B31,種目番号シート!$A$2:$D$27,3,0)&amp;" "&amp;VLOOKUP(B31,種目番号シート!$A$2:$D$27,4,0))</f>
        <v/>
      </c>
      <c r="D31" s="43"/>
      <c r="E31" s="70"/>
      <c r="F31" s="71"/>
      <c r="G31" s="71"/>
      <c r="H31" s="71"/>
      <c r="I31" s="44"/>
    </row>
    <row r="32" spans="1:17" ht="48" customHeight="1" x14ac:dyDescent="0.15">
      <c r="A32" s="53">
        <v>22</v>
      </c>
      <c r="B32" s="48"/>
      <c r="C32" s="49" t="str">
        <f>IF(B32="","","【"&amp;VLOOKUP(B32,種目番号シート!$A$2:$D$27,2,0)&amp;"】 "&amp;VLOOKUP(B32,種目番号シート!$A$2:$D$27,3,0)&amp;" "&amp;VLOOKUP(B32,種目番号シート!$A$2:$D$27,4,0))</f>
        <v/>
      </c>
      <c r="D32" s="43"/>
      <c r="E32" s="70"/>
      <c r="F32" s="71"/>
      <c r="G32" s="71"/>
      <c r="H32" s="71"/>
      <c r="I32" s="44"/>
    </row>
    <row r="33" spans="1:9" ht="48" customHeight="1" x14ac:dyDescent="0.15">
      <c r="A33" s="53">
        <v>23</v>
      </c>
      <c r="B33" s="48"/>
      <c r="C33" s="49" t="str">
        <f>IF(B33="","","【"&amp;VLOOKUP(B33,種目番号シート!$A$2:$D$27,2,0)&amp;"】 "&amp;VLOOKUP(B33,種目番号シート!$A$2:$D$27,3,0)&amp;" "&amp;VLOOKUP(B33,種目番号シート!$A$2:$D$27,4,0))</f>
        <v/>
      </c>
      <c r="D33" s="43"/>
      <c r="E33" s="70"/>
      <c r="F33" s="71"/>
      <c r="G33" s="71"/>
      <c r="H33" s="71"/>
      <c r="I33" s="44"/>
    </row>
    <row r="34" spans="1:9" ht="48" customHeight="1" x14ac:dyDescent="0.15">
      <c r="A34" s="53">
        <v>24</v>
      </c>
      <c r="B34" s="48"/>
      <c r="C34" s="49" t="str">
        <f>IF(B34="","","【"&amp;VLOOKUP(B34,種目番号シート!$A$2:$D$27,2,0)&amp;"】 "&amp;VLOOKUP(B34,種目番号シート!$A$2:$D$27,3,0)&amp;" "&amp;VLOOKUP(B34,種目番号シート!$A$2:$D$27,4,0))</f>
        <v/>
      </c>
      <c r="D34" s="43"/>
      <c r="E34" s="70"/>
      <c r="F34" s="71"/>
      <c r="G34" s="71"/>
      <c r="H34" s="71"/>
      <c r="I34" s="44"/>
    </row>
    <row r="35" spans="1:9" ht="48" customHeight="1" x14ac:dyDescent="0.15">
      <c r="A35" s="53">
        <v>25</v>
      </c>
      <c r="B35" s="48"/>
      <c r="C35" s="49" t="str">
        <f>IF(B35="","","【"&amp;VLOOKUP(B35,種目番号シート!$A$2:$D$27,2,0)&amp;"】 "&amp;VLOOKUP(B35,種目番号シート!$A$2:$D$27,3,0)&amp;" "&amp;VLOOKUP(B35,種目番号シート!$A$2:$D$27,4,0))</f>
        <v/>
      </c>
      <c r="D35" s="43"/>
      <c r="E35" s="70"/>
      <c r="F35" s="71"/>
      <c r="G35" s="71"/>
      <c r="H35" s="71"/>
      <c r="I35" s="44"/>
    </row>
    <row r="36" spans="1:9" ht="48" customHeight="1" x14ac:dyDescent="0.15">
      <c r="A36" s="53">
        <v>26</v>
      </c>
      <c r="B36" s="48"/>
      <c r="C36" s="49" t="str">
        <f>IF(B36="","","【"&amp;VLOOKUP(B36,種目番号シート!$A$2:$D$27,2,0)&amp;"】 "&amp;VLOOKUP(B36,種目番号シート!$A$2:$D$27,3,0)&amp;" "&amp;VLOOKUP(B36,種目番号シート!$A$2:$D$27,4,0))</f>
        <v/>
      </c>
      <c r="D36" s="43"/>
      <c r="E36" s="70"/>
      <c r="F36" s="71"/>
      <c r="G36" s="71"/>
      <c r="H36" s="71"/>
      <c r="I36" s="44"/>
    </row>
    <row r="37" spans="1:9" ht="48" customHeight="1" x14ac:dyDescent="0.15">
      <c r="A37" s="53">
        <v>27</v>
      </c>
      <c r="B37" s="48"/>
      <c r="C37" s="49" t="str">
        <f>IF(B37="","","【"&amp;VLOOKUP(B37,種目番号シート!$A$2:$D$27,2,0)&amp;"】 "&amp;VLOOKUP(B37,種目番号シート!$A$2:$D$27,3,0)&amp;" "&amp;VLOOKUP(B37,種目番号シート!$A$2:$D$27,4,0))</f>
        <v/>
      </c>
      <c r="D37" s="43"/>
      <c r="E37" s="70"/>
      <c r="F37" s="71"/>
      <c r="G37" s="71"/>
      <c r="H37" s="71"/>
      <c r="I37" s="44"/>
    </row>
    <row r="38" spans="1:9" ht="48" customHeight="1" x14ac:dyDescent="0.15">
      <c r="A38" s="53">
        <v>28</v>
      </c>
      <c r="B38" s="48"/>
      <c r="C38" s="49" t="str">
        <f>IF(B38="","","【"&amp;VLOOKUP(B38,種目番号シート!$A$2:$D$27,2,0)&amp;"】 "&amp;VLOOKUP(B38,種目番号シート!$A$2:$D$27,3,0)&amp;" "&amp;VLOOKUP(B38,種目番号シート!$A$2:$D$27,4,0))</f>
        <v/>
      </c>
      <c r="D38" s="43"/>
      <c r="E38" s="70"/>
      <c r="F38" s="71"/>
      <c r="G38" s="71"/>
      <c r="H38" s="71"/>
      <c r="I38" s="44"/>
    </row>
    <row r="39" spans="1:9" ht="48" customHeight="1" x14ac:dyDescent="0.15">
      <c r="A39" s="53">
        <v>29</v>
      </c>
      <c r="B39" s="48"/>
      <c r="C39" s="49" t="str">
        <f>IF(B39="","","【"&amp;VLOOKUP(B39,種目番号シート!$A$2:$D$27,2,0)&amp;"】 "&amp;VLOOKUP(B39,種目番号シート!$A$2:$D$27,3,0)&amp;" "&amp;VLOOKUP(B39,種目番号シート!$A$2:$D$27,4,0))</f>
        <v/>
      </c>
      <c r="D39" s="43"/>
      <c r="E39" s="70"/>
      <c r="F39" s="71"/>
      <c r="G39" s="71"/>
      <c r="H39" s="71"/>
      <c r="I39" s="44"/>
    </row>
    <row r="40" spans="1:9" ht="48" customHeight="1" x14ac:dyDescent="0.15">
      <c r="A40" s="53">
        <v>30</v>
      </c>
      <c r="B40" s="48"/>
      <c r="C40" s="49" t="str">
        <f>IF(B40="","","【"&amp;VLOOKUP(B40,種目番号シート!$A$2:$D$27,2,0)&amp;"】 "&amp;VLOOKUP(B40,種目番号シート!$A$2:$D$27,3,0)&amp;" "&amp;VLOOKUP(B40,種目番号シート!$A$2:$D$27,4,0))</f>
        <v/>
      </c>
      <c r="D40" s="43"/>
      <c r="E40" s="70"/>
      <c r="F40" s="71"/>
      <c r="G40" s="71"/>
      <c r="H40" s="71"/>
      <c r="I40" s="44"/>
    </row>
    <row r="41" spans="1:9" ht="48" customHeight="1" x14ac:dyDescent="0.15">
      <c r="A41" s="53">
        <v>31</v>
      </c>
      <c r="B41" s="48"/>
      <c r="C41" s="49" t="str">
        <f>IF(B41="","","【"&amp;VLOOKUP(B41,種目番号シート!$A$2:$D$27,2,0)&amp;"】 "&amp;VLOOKUP(B41,種目番号シート!$A$2:$D$27,3,0)&amp;" "&amp;VLOOKUP(B41,種目番号シート!$A$2:$D$27,4,0))</f>
        <v/>
      </c>
      <c r="D41" s="43"/>
      <c r="E41" s="70"/>
      <c r="F41" s="71"/>
      <c r="G41" s="71"/>
      <c r="H41" s="71"/>
      <c r="I41" s="44"/>
    </row>
    <row r="42" spans="1:9" ht="48" customHeight="1" x14ac:dyDescent="0.15">
      <c r="A42" s="53">
        <v>32</v>
      </c>
      <c r="B42" s="48"/>
      <c r="C42" s="49" t="str">
        <f>IF(B42="","","【"&amp;VLOOKUP(B42,種目番号シート!$A$2:$D$27,2,0)&amp;"】 "&amp;VLOOKUP(B42,種目番号シート!$A$2:$D$27,3,0)&amp;" "&amp;VLOOKUP(B42,種目番号シート!$A$2:$D$27,4,0))</f>
        <v/>
      </c>
      <c r="D42" s="43"/>
      <c r="E42" s="70"/>
      <c r="F42" s="71"/>
      <c r="G42" s="71"/>
      <c r="H42" s="71"/>
      <c r="I42" s="44"/>
    </row>
    <row r="43" spans="1:9" ht="48" customHeight="1" x14ac:dyDescent="0.15">
      <c r="A43" s="53">
        <v>33</v>
      </c>
      <c r="B43" s="48"/>
      <c r="C43" s="49" t="str">
        <f>IF(B43="","","【"&amp;VLOOKUP(B43,種目番号シート!$A$2:$D$27,2,0)&amp;"】 "&amp;VLOOKUP(B43,種目番号シート!$A$2:$D$27,3,0)&amp;" "&amp;VLOOKUP(B43,種目番号シート!$A$2:$D$27,4,0))</f>
        <v/>
      </c>
      <c r="D43" s="43"/>
      <c r="E43" s="70"/>
      <c r="F43" s="71"/>
      <c r="G43" s="71"/>
      <c r="H43" s="71"/>
      <c r="I43" s="44"/>
    </row>
    <row r="44" spans="1:9" ht="48" customHeight="1" x14ac:dyDescent="0.15">
      <c r="A44" s="53">
        <v>34</v>
      </c>
      <c r="B44" s="48"/>
      <c r="C44" s="49" t="str">
        <f>IF(B44="","","【"&amp;VLOOKUP(B44,種目番号シート!$A$2:$D$27,2,0)&amp;"】 "&amp;VLOOKUP(B44,種目番号シート!$A$2:$D$27,3,0)&amp;" "&amp;VLOOKUP(B44,種目番号シート!$A$2:$D$27,4,0))</f>
        <v/>
      </c>
      <c r="D44" s="43"/>
      <c r="E44" s="70"/>
      <c r="F44" s="71"/>
      <c r="G44" s="71"/>
      <c r="H44" s="71"/>
      <c r="I44" s="44"/>
    </row>
    <row r="45" spans="1:9" ht="48" customHeight="1" x14ac:dyDescent="0.15">
      <c r="A45" s="53">
        <v>35</v>
      </c>
      <c r="B45" s="48"/>
      <c r="C45" s="49" t="str">
        <f>IF(B45="","","【"&amp;VLOOKUP(B45,種目番号シート!$A$2:$D$27,2,0)&amp;"】 "&amp;VLOOKUP(B45,種目番号シート!$A$2:$D$27,3,0)&amp;" "&amp;VLOOKUP(B45,種目番号シート!$A$2:$D$27,4,0))</f>
        <v/>
      </c>
      <c r="D45" s="43"/>
      <c r="E45" s="70"/>
      <c r="F45" s="71"/>
      <c r="G45" s="71"/>
      <c r="H45" s="71"/>
      <c r="I45" s="44"/>
    </row>
    <row r="46" spans="1:9" ht="48" customHeight="1" x14ac:dyDescent="0.15">
      <c r="A46" s="53">
        <v>36</v>
      </c>
      <c r="B46" s="48"/>
      <c r="C46" s="49" t="str">
        <f>IF(B46="","","【"&amp;VLOOKUP(B46,種目番号シート!$A$2:$D$27,2,0)&amp;"】 "&amp;VLOOKUP(B46,種目番号シート!$A$2:$D$27,3,0)&amp;" "&amp;VLOOKUP(B46,種目番号シート!$A$2:$D$27,4,0))</f>
        <v/>
      </c>
      <c r="D46" s="43"/>
      <c r="E46" s="70"/>
      <c r="F46" s="71"/>
      <c r="G46" s="71"/>
      <c r="H46" s="71"/>
      <c r="I46" s="44"/>
    </row>
    <row r="47" spans="1:9" ht="48" customHeight="1" x14ac:dyDescent="0.15">
      <c r="A47" s="53">
        <v>37</v>
      </c>
      <c r="B47" s="48"/>
      <c r="C47" s="49" t="str">
        <f>IF(B47="","","【"&amp;VLOOKUP(B47,種目番号シート!$A$2:$D$27,2,0)&amp;"】 "&amp;VLOOKUP(B47,種目番号シート!$A$2:$D$27,3,0)&amp;" "&amp;VLOOKUP(B47,種目番号シート!$A$2:$D$27,4,0))</f>
        <v/>
      </c>
      <c r="D47" s="43"/>
      <c r="E47" s="70"/>
      <c r="F47" s="71"/>
      <c r="G47" s="71"/>
      <c r="H47" s="71"/>
      <c r="I47" s="44"/>
    </row>
    <row r="48" spans="1:9" ht="48" customHeight="1" x14ac:dyDescent="0.15">
      <c r="A48" s="53">
        <v>38</v>
      </c>
      <c r="B48" s="48"/>
      <c r="C48" s="49" t="str">
        <f>IF(B48="","","【"&amp;VLOOKUP(B48,種目番号シート!$A$2:$D$27,2,0)&amp;"】 "&amp;VLOOKUP(B48,種目番号シート!$A$2:$D$27,3,0)&amp;" "&amp;VLOOKUP(B48,種目番号シート!$A$2:$D$27,4,0))</f>
        <v/>
      </c>
      <c r="D48" s="43"/>
      <c r="E48" s="70"/>
      <c r="F48" s="71"/>
      <c r="G48" s="71"/>
      <c r="H48" s="71"/>
      <c r="I48" s="44"/>
    </row>
    <row r="49" spans="1:10" ht="48" customHeight="1" x14ac:dyDescent="0.15">
      <c r="A49" s="53">
        <v>39</v>
      </c>
      <c r="B49" s="48"/>
      <c r="C49" s="49" t="str">
        <f>IF(B49="","","【"&amp;VLOOKUP(B49,種目番号シート!$A$2:$D$27,2,0)&amp;"】 "&amp;VLOOKUP(B49,種目番号シート!$A$2:$D$27,3,0)&amp;" "&amp;VLOOKUP(B49,種目番号シート!$A$2:$D$27,4,0))</f>
        <v/>
      </c>
      <c r="D49" s="43"/>
      <c r="E49" s="70"/>
      <c r="F49" s="71"/>
      <c r="G49" s="71"/>
      <c r="H49" s="71"/>
      <c r="I49" s="44"/>
    </row>
    <row r="50" spans="1:10" ht="48" customHeight="1" x14ac:dyDescent="0.15">
      <c r="A50" s="53">
        <v>40</v>
      </c>
      <c r="B50" s="48"/>
      <c r="C50" s="49" t="str">
        <f>IF(B50="","","【"&amp;VLOOKUP(B50,種目番号シート!$A$2:$D$27,2,0)&amp;"】 "&amp;VLOOKUP(B50,種目番号シート!$A$2:$D$27,3,0)&amp;" "&amp;VLOOKUP(B50,種目番号シート!$A$2:$D$27,4,0))</f>
        <v/>
      </c>
      <c r="D50" s="43"/>
      <c r="E50" s="70"/>
      <c r="F50" s="71"/>
      <c r="G50" s="71"/>
      <c r="H50" s="71"/>
      <c r="I50" s="44"/>
    </row>
    <row r="51" spans="1:10" ht="48" customHeight="1" x14ac:dyDescent="0.15">
      <c r="A51" s="53">
        <v>41</v>
      </c>
      <c r="B51" s="48"/>
      <c r="C51" s="49" t="str">
        <f>IF(B51="","","【"&amp;VLOOKUP(B51,種目番号シート!$A$2:$D$27,2,0)&amp;"】 "&amp;VLOOKUP(B51,種目番号シート!$A$2:$D$27,3,0)&amp;" "&amp;VLOOKUP(B51,種目番号シート!$A$2:$D$27,4,0))</f>
        <v/>
      </c>
      <c r="D51" s="43"/>
      <c r="E51" s="70"/>
      <c r="F51" s="71"/>
      <c r="G51" s="71"/>
      <c r="H51" s="71"/>
      <c r="I51" s="44"/>
    </row>
    <row r="52" spans="1:10" ht="48" customHeight="1" x14ac:dyDescent="0.15">
      <c r="A52" s="53">
        <v>42</v>
      </c>
      <c r="B52" s="48"/>
      <c r="C52" s="49" t="str">
        <f>IF(B52="","","【"&amp;VLOOKUP(B52,種目番号シート!$A$2:$D$27,2,0)&amp;"】 "&amp;VLOOKUP(B52,種目番号シート!$A$2:$D$27,3,0)&amp;" "&amp;VLOOKUP(B52,種目番号シート!$A$2:$D$27,4,0))</f>
        <v/>
      </c>
      <c r="D52" s="43"/>
      <c r="E52" s="70"/>
      <c r="F52" s="71"/>
      <c r="G52" s="71"/>
      <c r="H52" s="71"/>
      <c r="I52" s="44"/>
    </row>
    <row r="53" spans="1:10" ht="48" customHeight="1" x14ac:dyDescent="0.15">
      <c r="A53" s="53">
        <v>43</v>
      </c>
      <c r="B53" s="48"/>
      <c r="C53" s="49" t="str">
        <f>IF(B53="","","【"&amp;VLOOKUP(B53,種目番号シート!$A$2:$D$27,2,0)&amp;"】 "&amp;VLOOKUP(B53,種目番号シート!$A$2:$D$27,3,0)&amp;" "&amp;VLOOKUP(B53,種目番号シート!$A$2:$D$27,4,0))</f>
        <v/>
      </c>
      <c r="D53" s="43"/>
      <c r="E53" s="70"/>
      <c r="F53" s="71"/>
      <c r="G53" s="71"/>
      <c r="H53" s="71"/>
      <c r="I53" s="44"/>
    </row>
    <row r="54" spans="1:10" ht="48" customHeight="1" x14ac:dyDescent="0.15">
      <c r="A54" s="53">
        <v>44</v>
      </c>
      <c r="B54" s="48"/>
      <c r="C54" s="49" t="str">
        <f>IF(B54="","","【"&amp;VLOOKUP(B54,種目番号シート!$A$2:$D$27,2,0)&amp;"】 "&amp;VLOOKUP(B54,種目番号シート!$A$2:$D$27,3,0)&amp;" "&amp;VLOOKUP(B54,種目番号シート!$A$2:$D$27,4,0))</f>
        <v/>
      </c>
      <c r="D54" s="43"/>
      <c r="E54" s="70"/>
      <c r="F54" s="71"/>
      <c r="G54" s="71"/>
      <c r="H54" s="71"/>
      <c r="I54" s="44"/>
    </row>
    <row r="55" spans="1:10" ht="48" customHeight="1" x14ac:dyDescent="0.15">
      <c r="A55" s="53">
        <v>45</v>
      </c>
      <c r="B55" s="48"/>
      <c r="C55" s="49" t="str">
        <f>IF(B55="","","【"&amp;VLOOKUP(B55,種目番号シート!$A$2:$D$27,2,0)&amp;"】 "&amp;VLOOKUP(B55,種目番号シート!$A$2:$D$27,3,0)&amp;" "&amp;VLOOKUP(B55,種目番号シート!$A$2:$D$27,4,0))</f>
        <v/>
      </c>
      <c r="D55" s="43"/>
      <c r="E55" s="70"/>
      <c r="F55" s="71"/>
      <c r="G55" s="71"/>
      <c r="H55" s="71"/>
      <c r="I55" s="44"/>
    </row>
    <row r="56" spans="1:10" ht="48" customHeight="1" x14ac:dyDescent="0.15">
      <c r="A56" s="53">
        <v>46</v>
      </c>
      <c r="B56" s="48"/>
      <c r="C56" s="49" t="str">
        <f>IF(B56="","","【"&amp;VLOOKUP(B56,種目番号シート!$A$2:$D$27,2,0)&amp;"】 "&amp;VLOOKUP(B56,種目番号シート!$A$2:$D$27,3,0)&amp;" "&amp;VLOOKUP(B56,種目番号シート!$A$2:$D$27,4,0))</f>
        <v/>
      </c>
      <c r="D56" s="43"/>
      <c r="E56" s="70"/>
      <c r="F56" s="71"/>
      <c r="G56" s="71"/>
      <c r="H56" s="71"/>
      <c r="I56" s="44"/>
    </row>
    <row r="57" spans="1:10" ht="48" customHeight="1" x14ac:dyDescent="0.15">
      <c r="A57" s="53">
        <v>47</v>
      </c>
      <c r="B57" s="48"/>
      <c r="C57" s="49" t="str">
        <f>IF(B57="","","【"&amp;VLOOKUP(B57,種目番号シート!$A$2:$D$27,2,0)&amp;"】 "&amp;VLOOKUP(B57,種目番号シート!$A$2:$D$27,3,0)&amp;" "&amp;VLOOKUP(B57,種目番号シート!$A$2:$D$27,4,0))</f>
        <v/>
      </c>
      <c r="D57" s="43"/>
      <c r="E57" s="70"/>
      <c r="F57" s="71"/>
      <c r="G57" s="71"/>
      <c r="H57" s="71"/>
      <c r="I57" s="44"/>
    </row>
    <row r="58" spans="1:10" ht="48" customHeight="1" x14ac:dyDescent="0.15">
      <c r="A58" s="53">
        <v>48</v>
      </c>
      <c r="B58" s="48"/>
      <c r="C58" s="49" t="str">
        <f>IF(B58="","","【"&amp;VLOOKUP(B58,種目番号シート!$A$2:$D$27,2,0)&amp;"】 "&amp;VLOOKUP(B58,種目番号シート!$A$2:$D$27,3,0)&amp;" "&amp;VLOOKUP(B58,種目番号シート!$A$2:$D$27,4,0))</f>
        <v/>
      </c>
      <c r="D58" s="43"/>
      <c r="E58" s="70"/>
      <c r="F58" s="71"/>
      <c r="G58" s="71"/>
      <c r="H58" s="71"/>
      <c r="I58" s="44"/>
    </row>
    <row r="59" spans="1:10" ht="48" customHeight="1" x14ac:dyDescent="0.15">
      <c r="A59" s="53">
        <v>49</v>
      </c>
      <c r="B59" s="48"/>
      <c r="C59" s="49" t="str">
        <f>IF(B59="","","【"&amp;VLOOKUP(B59,種目番号シート!$A$2:$D$27,2,0)&amp;"】 "&amp;VLOOKUP(B59,種目番号シート!$A$2:$D$27,3,0)&amp;" "&amp;VLOOKUP(B59,種目番号シート!$A$2:$D$27,4,0))</f>
        <v/>
      </c>
      <c r="D59" s="43"/>
      <c r="E59" s="70"/>
      <c r="F59" s="71"/>
      <c r="G59" s="71"/>
      <c r="H59" s="71"/>
      <c r="I59" s="44"/>
    </row>
    <row r="60" spans="1:10" ht="48" customHeight="1" thickBot="1" x14ac:dyDescent="0.2">
      <c r="A60" s="54">
        <v>50</v>
      </c>
      <c r="B60" s="55"/>
      <c r="C60" s="56" t="str">
        <f>IF(B60="","","【"&amp;VLOOKUP(B60,種目番号シート!$A$2:$D$27,2,0)&amp;"】 "&amp;VLOOKUP(B60,種目番号シート!$A$2:$D$27,3,0)&amp;" "&amp;VLOOKUP(B60,種目番号シート!$A$2:$D$27,4,0))</f>
        <v/>
      </c>
      <c r="D60" s="45"/>
      <c r="E60" s="72"/>
      <c r="F60" s="73"/>
      <c r="G60" s="73"/>
      <c r="H60" s="73"/>
      <c r="I60" s="46"/>
      <c r="J60" s="69"/>
    </row>
  </sheetData>
  <sheetProtection algorithmName="SHA-512" hashValue="Bqpa/meFiWW8gw0K38b4TkYKrEQhN1POS18LD0B93N1YhdeuHFbK+HVmAo/ZmUS9FQLrhNiBeQGyKALbtMXZWw==" saltValue="AbmPoDJsQYpCA266lXNaiQ==" spinCount="100000" sheet="1" selectLockedCells="1"/>
  <mergeCells count="59">
    <mergeCell ref="A1:I1"/>
    <mergeCell ref="D3:E3"/>
    <mergeCell ref="G3:H3"/>
    <mergeCell ref="F5:G5"/>
    <mergeCell ref="F6:G6"/>
    <mergeCell ref="F4:H4"/>
    <mergeCell ref="F7:H7"/>
    <mergeCell ref="F2:H2"/>
    <mergeCell ref="E10:H10"/>
    <mergeCell ref="E11:H11"/>
    <mergeCell ref="E12:H12"/>
    <mergeCell ref="E13:H13"/>
    <mergeCell ref="E14:H14"/>
    <mergeCell ref="E15:H15"/>
    <mergeCell ref="E21:H21"/>
    <mergeCell ref="E22:H22"/>
    <mergeCell ref="E16:H16"/>
    <mergeCell ref="E17:H17"/>
    <mergeCell ref="E18:H18"/>
    <mergeCell ref="E19:H19"/>
    <mergeCell ref="E20:H20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8:H58"/>
    <mergeCell ref="E59:H59"/>
    <mergeCell ref="E60:H60"/>
    <mergeCell ref="E53:H53"/>
    <mergeCell ref="E54:H54"/>
    <mergeCell ref="E55:H55"/>
    <mergeCell ref="E56:H56"/>
    <mergeCell ref="E57:H57"/>
  </mergeCells>
  <phoneticPr fontId="3"/>
  <dataValidations count="1">
    <dataValidation allowBlank="1" showInputMessage="1" showErrorMessage="1" sqref="C11:C60" xr:uid="{00000000-0002-0000-0000-000000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種目番号シート!$G$1:$G$3</xm:f>
          </x14:formula1>
          <xm:sqref>I11:I60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zoomScale="130" zoomScaleNormal="130" zoomScaleSheetLayoutView="100" workbookViewId="0">
      <selection activeCell="C27" sqref="C27"/>
    </sheetView>
  </sheetViews>
  <sheetFormatPr defaultColWidth="9" defaultRowHeight="14.25" x14ac:dyDescent="0.15"/>
  <cols>
    <col min="1" max="1" width="9" style="65"/>
    <col min="2" max="2" width="9.625" style="65" customWidth="1"/>
    <col min="3" max="3" width="13.875" style="65" customWidth="1"/>
    <col min="4" max="4" width="14.125" style="65" customWidth="1"/>
    <col min="5" max="5" width="27" style="65" customWidth="1"/>
    <col min="6" max="6" width="9" style="65"/>
    <col min="7" max="7" width="9" style="66"/>
    <col min="8" max="16384" width="9" style="65"/>
  </cols>
  <sheetData>
    <row r="1" spans="1:8" x14ac:dyDescent="0.15">
      <c r="A1" s="60" t="s">
        <v>42</v>
      </c>
      <c r="B1" s="61" t="s">
        <v>1</v>
      </c>
      <c r="C1" s="60" t="s">
        <v>43</v>
      </c>
      <c r="D1" s="60" t="s">
        <v>2</v>
      </c>
      <c r="E1" s="62"/>
      <c r="F1" s="62"/>
      <c r="G1" s="13" t="s">
        <v>13</v>
      </c>
      <c r="H1" s="62"/>
    </row>
    <row r="2" spans="1:8" x14ac:dyDescent="0.15">
      <c r="A2" s="63">
        <v>1</v>
      </c>
      <c r="B2" s="63" t="s">
        <v>17</v>
      </c>
      <c r="C2" s="63" t="s">
        <v>39</v>
      </c>
      <c r="D2" s="63"/>
      <c r="E2" s="62"/>
      <c r="F2" s="62"/>
      <c r="G2" s="13" t="s">
        <v>14</v>
      </c>
      <c r="H2" s="62"/>
    </row>
    <row r="3" spans="1:8" x14ac:dyDescent="0.15">
      <c r="A3" s="63">
        <v>2</v>
      </c>
      <c r="B3" s="63" t="s">
        <v>17</v>
      </c>
      <c r="C3" s="63" t="s">
        <v>19</v>
      </c>
      <c r="D3" s="63"/>
      <c r="E3" s="62"/>
      <c r="F3" s="62"/>
      <c r="G3" s="13" t="s">
        <v>15</v>
      </c>
      <c r="H3" s="62"/>
    </row>
    <row r="4" spans="1:8" x14ac:dyDescent="0.15">
      <c r="A4" s="63">
        <v>3</v>
      </c>
      <c r="B4" s="63" t="s">
        <v>17</v>
      </c>
      <c r="C4" s="63" t="s">
        <v>20</v>
      </c>
      <c r="D4" s="63"/>
      <c r="E4" s="62"/>
      <c r="F4" s="62"/>
      <c r="G4" s="13"/>
      <c r="H4" s="62"/>
    </row>
    <row r="5" spans="1:8" x14ac:dyDescent="0.15">
      <c r="A5" s="63">
        <v>4</v>
      </c>
      <c r="B5" s="63" t="s">
        <v>17</v>
      </c>
      <c r="C5" s="63"/>
      <c r="D5" s="63" t="s">
        <v>21</v>
      </c>
      <c r="E5" s="62"/>
      <c r="F5" s="62"/>
      <c r="G5" s="13"/>
      <c r="H5" s="62"/>
    </row>
    <row r="6" spans="1:8" x14ac:dyDescent="0.15">
      <c r="A6" s="63">
        <v>5</v>
      </c>
      <c r="B6" s="63" t="s">
        <v>17</v>
      </c>
      <c r="C6" s="63"/>
      <c r="D6" s="63" t="s">
        <v>22</v>
      </c>
      <c r="E6" s="62"/>
      <c r="F6" s="62"/>
      <c r="G6" s="13"/>
      <c r="H6" s="62"/>
    </row>
    <row r="7" spans="1:8" x14ac:dyDescent="0.15">
      <c r="A7" s="63">
        <v>6</v>
      </c>
      <c r="B7" s="63" t="s">
        <v>17</v>
      </c>
      <c r="C7" s="63"/>
      <c r="D7" s="63" t="s">
        <v>23</v>
      </c>
      <c r="E7" s="62"/>
      <c r="F7" s="62"/>
      <c r="G7" s="13"/>
      <c r="H7" s="62"/>
    </row>
    <row r="8" spans="1:8" x14ac:dyDescent="0.15">
      <c r="A8" s="63">
        <v>7</v>
      </c>
      <c r="B8" s="63" t="s">
        <v>17</v>
      </c>
      <c r="C8" s="63"/>
      <c r="D8" s="63" t="s">
        <v>29</v>
      </c>
      <c r="E8" s="62"/>
      <c r="F8" s="62"/>
      <c r="G8" s="13"/>
      <c r="H8" s="62"/>
    </row>
    <row r="9" spans="1:8" x14ac:dyDescent="0.15">
      <c r="A9" s="63">
        <v>8</v>
      </c>
      <c r="B9" s="63" t="s">
        <v>17</v>
      </c>
      <c r="C9" s="63"/>
      <c r="D9" s="63" t="s">
        <v>24</v>
      </c>
      <c r="E9" s="62"/>
      <c r="F9" s="62"/>
      <c r="G9" s="13"/>
      <c r="H9" s="62"/>
    </row>
    <row r="10" spans="1:8" x14ac:dyDescent="0.15">
      <c r="A10" s="63">
        <v>9</v>
      </c>
      <c r="B10" s="63" t="s">
        <v>17</v>
      </c>
      <c r="C10" s="63"/>
      <c r="D10" s="63" t="s">
        <v>25</v>
      </c>
      <c r="E10" s="62"/>
      <c r="F10" s="62"/>
      <c r="G10" s="13"/>
      <c r="H10" s="62"/>
    </row>
    <row r="11" spans="1:8" x14ac:dyDescent="0.15">
      <c r="A11" s="63">
        <v>10</v>
      </c>
      <c r="B11" s="63" t="s">
        <v>17</v>
      </c>
      <c r="C11" s="63"/>
      <c r="D11" s="63" t="s">
        <v>40</v>
      </c>
      <c r="E11" s="62"/>
      <c r="F11" s="62"/>
      <c r="G11" s="13"/>
      <c r="H11" s="62"/>
    </row>
    <row r="12" spans="1:8" x14ac:dyDescent="0.15">
      <c r="A12" s="63">
        <v>11</v>
      </c>
      <c r="B12" s="63" t="s">
        <v>17</v>
      </c>
      <c r="C12" s="63"/>
      <c r="D12" s="63" t="s">
        <v>26</v>
      </c>
      <c r="E12" s="62"/>
      <c r="F12" s="62"/>
      <c r="G12" s="13"/>
      <c r="H12" s="62"/>
    </row>
    <row r="13" spans="1:8" x14ac:dyDescent="0.15">
      <c r="A13" s="63">
        <v>12</v>
      </c>
      <c r="B13" s="63" t="s">
        <v>17</v>
      </c>
      <c r="C13" s="63"/>
      <c r="D13" s="63" t="s">
        <v>27</v>
      </c>
      <c r="E13" s="62"/>
      <c r="F13" s="62"/>
      <c r="G13" s="13"/>
      <c r="H13" s="62"/>
    </row>
    <row r="14" spans="1:8" x14ac:dyDescent="0.15">
      <c r="A14" s="63">
        <v>13</v>
      </c>
      <c r="B14" s="63" t="s">
        <v>17</v>
      </c>
      <c r="C14" s="63"/>
      <c r="D14" s="63" t="s">
        <v>41</v>
      </c>
      <c r="E14" s="62"/>
      <c r="F14" s="62"/>
      <c r="G14" s="13"/>
      <c r="H14" s="62"/>
    </row>
    <row r="15" spans="1:8" x14ac:dyDescent="0.15">
      <c r="A15" s="63">
        <v>14</v>
      </c>
      <c r="B15" s="64" t="s">
        <v>28</v>
      </c>
      <c r="C15" s="64" t="s">
        <v>18</v>
      </c>
      <c r="D15" s="64"/>
      <c r="E15" s="62"/>
      <c r="F15" s="62"/>
      <c r="G15" s="13"/>
      <c r="H15" s="62"/>
    </row>
    <row r="16" spans="1:8" x14ac:dyDescent="0.15">
      <c r="A16" s="63">
        <v>15</v>
      </c>
      <c r="B16" s="64" t="s">
        <v>28</v>
      </c>
      <c r="C16" s="64" t="s">
        <v>19</v>
      </c>
      <c r="D16" s="64"/>
      <c r="E16" s="62"/>
      <c r="F16" s="62"/>
      <c r="G16" s="13"/>
      <c r="H16" s="62"/>
    </row>
    <row r="17" spans="1:9" x14ac:dyDescent="0.15">
      <c r="A17" s="63">
        <v>16</v>
      </c>
      <c r="B17" s="64" t="s">
        <v>28</v>
      </c>
      <c r="C17" s="64" t="s">
        <v>20</v>
      </c>
      <c r="D17" s="64"/>
      <c r="E17" s="62"/>
      <c r="F17" s="62"/>
      <c r="G17" s="13"/>
      <c r="H17" s="62"/>
    </row>
    <row r="18" spans="1:9" x14ac:dyDescent="0.15">
      <c r="A18" s="63">
        <v>17</v>
      </c>
      <c r="B18" s="64" t="s">
        <v>28</v>
      </c>
      <c r="C18" s="64"/>
      <c r="D18" s="64" t="s">
        <v>22</v>
      </c>
      <c r="E18" s="62"/>
      <c r="F18" s="62"/>
      <c r="G18" s="13"/>
      <c r="H18" s="62"/>
    </row>
    <row r="19" spans="1:9" x14ac:dyDescent="0.15">
      <c r="A19" s="63">
        <v>18</v>
      </c>
      <c r="B19" s="64" t="s">
        <v>28</v>
      </c>
      <c r="C19" s="64"/>
      <c r="D19" s="64" t="s">
        <v>23</v>
      </c>
      <c r="E19" s="62"/>
      <c r="F19" s="62"/>
      <c r="G19" s="13"/>
      <c r="H19" s="62"/>
    </row>
    <row r="20" spans="1:9" x14ac:dyDescent="0.15">
      <c r="A20" s="63">
        <v>19</v>
      </c>
      <c r="B20" s="64" t="s">
        <v>28</v>
      </c>
      <c r="C20" s="64"/>
      <c r="D20" s="64" t="s">
        <v>29</v>
      </c>
      <c r="E20" s="62"/>
      <c r="F20" s="62"/>
      <c r="G20" s="13"/>
      <c r="H20" s="62"/>
    </row>
    <row r="21" spans="1:9" x14ac:dyDescent="0.15">
      <c r="A21" s="63">
        <v>20</v>
      </c>
      <c r="B21" s="64" t="s">
        <v>28</v>
      </c>
      <c r="C21" s="64"/>
      <c r="D21" s="64" t="s">
        <v>24</v>
      </c>
      <c r="E21" s="62"/>
      <c r="F21" s="62"/>
      <c r="G21" s="13"/>
      <c r="H21" s="62"/>
    </row>
    <row r="22" spans="1:9" x14ac:dyDescent="0.15">
      <c r="A22" s="63">
        <v>21</v>
      </c>
      <c r="B22" s="64" t="s">
        <v>30</v>
      </c>
      <c r="C22" s="64" t="s">
        <v>31</v>
      </c>
      <c r="D22" s="64"/>
      <c r="E22" s="62"/>
      <c r="F22" s="62"/>
      <c r="G22" s="13"/>
      <c r="H22" s="62"/>
    </row>
    <row r="23" spans="1:9" x14ac:dyDescent="0.15">
      <c r="A23" s="63">
        <v>22</v>
      </c>
      <c r="B23" s="64" t="s">
        <v>30</v>
      </c>
      <c r="C23" s="64"/>
      <c r="D23" s="64" t="s">
        <v>32</v>
      </c>
      <c r="E23" s="62"/>
      <c r="F23" s="62"/>
      <c r="G23" s="13"/>
      <c r="H23" s="62"/>
    </row>
    <row r="24" spans="1:9" x14ac:dyDescent="0.15">
      <c r="A24" s="63">
        <v>23</v>
      </c>
      <c r="B24" s="64" t="s">
        <v>30</v>
      </c>
      <c r="C24" s="64"/>
      <c r="D24" s="64" t="s">
        <v>33</v>
      </c>
      <c r="E24" s="62"/>
      <c r="F24" s="62"/>
      <c r="G24" s="13"/>
      <c r="H24" s="62"/>
    </row>
    <row r="25" spans="1:9" x14ac:dyDescent="0.15">
      <c r="A25" s="63">
        <v>24</v>
      </c>
      <c r="B25" s="64" t="s">
        <v>34</v>
      </c>
      <c r="C25" s="64" t="s">
        <v>35</v>
      </c>
      <c r="D25" s="64"/>
      <c r="E25" s="62"/>
      <c r="F25" s="62"/>
      <c r="G25" s="13"/>
      <c r="H25" s="62"/>
    </row>
    <row r="26" spans="1:9" x14ac:dyDescent="0.15">
      <c r="A26" s="63">
        <v>25</v>
      </c>
      <c r="B26" s="64" t="s">
        <v>36</v>
      </c>
      <c r="C26" s="64"/>
      <c r="D26" s="64"/>
      <c r="E26" s="62"/>
      <c r="F26" s="62"/>
      <c r="G26" s="13"/>
      <c r="H26" s="62"/>
    </row>
    <row r="27" spans="1:9" x14ac:dyDescent="0.15">
      <c r="A27" s="63">
        <v>26</v>
      </c>
      <c r="B27" s="64" t="s">
        <v>37</v>
      </c>
      <c r="C27" s="64"/>
      <c r="D27" s="64"/>
      <c r="E27" s="62"/>
      <c r="F27" s="62"/>
      <c r="G27" s="13"/>
      <c r="H27" s="62"/>
    </row>
    <row r="28" spans="1:9" x14ac:dyDescent="0.15">
      <c r="A28" s="62"/>
      <c r="B28" s="62"/>
      <c r="C28" s="62"/>
      <c r="D28" s="62"/>
      <c r="E28" s="62"/>
      <c r="F28" s="62"/>
      <c r="G28" s="13"/>
      <c r="H28" s="62"/>
    </row>
    <row r="29" spans="1:9" x14ac:dyDescent="0.15">
      <c r="I29" s="62"/>
    </row>
  </sheetData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2021-10-12T10:02:41Z</cp:lastPrinted>
  <dcterms:created xsi:type="dcterms:W3CDTF">2003-03-11T13:50:47Z</dcterms:created>
  <dcterms:modified xsi:type="dcterms:W3CDTF">2022-10-05T09:36:22Z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