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8"/>
  <workbookPr/>
  <mc:AlternateContent xmlns:mc="http://schemas.openxmlformats.org/markup-compatibility/2006">
    <mc:Choice Requires="x15">
      <x15ac:absPath xmlns:x15ac="http://schemas.microsoft.com/office/spreadsheetml/2010/11/ac" url="https://d.docs.live.net/34cb3c4f77f4fab3/デスクトップ/"/>
    </mc:Choice>
  </mc:AlternateContent>
  <xr:revisionPtr revIDLastSave="39" documentId="13_ncr:1_{B2F397EC-2AF5-453B-A913-5A8E3D8E26BC}" xr6:coauthVersionLast="45" xr6:coauthVersionMax="45" xr10:uidLastSave="{8EEF4AFC-CCF8-4340-A93C-01B0CBC066D1}"/>
  <bookViews>
    <workbookView xWindow="7590" yWindow="480" windowWidth="15465" windowHeight="15015" tabRatio="806" xr2:uid="{00000000-000D-0000-FFFF-FFFF00000000}"/>
  </bookViews>
  <sheets>
    <sheet name="入力シート" sheetId="50" r:id="rId1"/>
    <sheet name="種目番号シート" sheetId="52" r:id="rId2"/>
  </sheets>
  <definedNames>
    <definedName name="種目">種目番号シート!$A$1:$D$21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50" l="1"/>
  <c r="J8" i="50"/>
  <c r="C56" i="50"/>
  <c r="C12" i="50"/>
  <c r="C13" i="50"/>
  <c r="C14" i="50"/>
  <c r="C15" i="50"/>
  <c r="C16" i="50"/>
  <c r="C17" i="50"/>
  <c r="C18" i="50"/>
  <c r="C19" i="50"/>
  <c r="C20" i="50"/>
  <c r="C21" i="50"/>
  <c r="C22" i="50"/>
  <c r="C23" i="50"/>
  <c r="C24" i="50"/>
  <c r="C25" i="50"/>
  <c r="C26" i="50"/>
  <c r="C27" i="50"/>
  <c r="C28" i="50"/>
  <c r="C29" i="50"/>
  <c r="C30" i="50"/>
  <c r="C31" i="50"/>
  <c r="C32" i="50"/>
  <c r="C33" i="50"/>
  <c r="C34" i="50"/>
  <c r="C35" i="50"/>
  <c r="C36" i="50"/>
  <c r="C37" i="50"/>
  <c r="C38" i="50"/>
  <c r="C39" i="50"/>
  <c r="C40" i="50"/>
  <c r="C41" i="50"/>
  <c r="C42" i="50"/>
  <c r="C43" i="50"/>
  <c r="C44" i="50"/>
  <c r="C45" i="50"/>
  <c r="C46" i="50"/>
  <c r="C47" i="50"/>
  <c r="C48" i="50"/>
  <c r="C49" i="50"/>
  <c r="C50" i="50"/>
  <c r="C51" i="50"/>
  <c r="C52" i="50"/>
  <c r="C53" i="50"/>
  <c r="C54" i="50"/>
  <c r="C55" i="50"/>
  <c r="C57" i="50"/>
  <c r="C58" i="50"/>
  <c r="C59" i="50"/>
  <c r="C60" i="50"/>
</calcChain>
</file>

<file path=xl/sharedStrings.xml><?xml version="1.0" encoding="utf-8"?>
<sst xmlns="http://schemas.openxmlformats.org/spreadsheetml/2006/main" count="93" uniqueCount="50">
  <si>
    <t>種目</t>
  </si>
  <si>
    <t>性別</t>
  </si>
  <si>
    <t>壮年</t>
  </si>
  <si>
    <t>年齢</t>
  </si>
  <si>
    <t>男</t>
  </si>
  <si>
    <t>一般</t>
  </si>
  <si>
    <t>A</t>
  </si>
  <si>
    <t>B</t>
  </si>
  <si>
    <t>Ｃ</t>
  </si>
  <si>
    <t>女</t>
  </si>
  <si>
    <t>混合</t>
  </si>
  <si>
    <t>90才以上</t>
  </si>
  <si>
    <t>110才以上</t>
  </si>
  <si>
    <t>下記の選手が市長杯ダブルス大会に出場する事を申し込みます。</t>
  </si>
  <si>
    <t>2020年〇〇月〇〇日</t>
  </si>
  <si>
    <t>加盟団体名</t>
  </si>
  <si>
    <t>〇〇クラブ</t>
  </si>
  <si>
    <t>記入方法　：　色付きのセルに、No.1から詰めて記入ください。</t>
  </si>
  <si>
    <t>代表者名</t>
  </si>
  <si>
    <t>〇　〇　　〇　〇</t>
  </si>
  <si>
    <t>振込者名</t>
  </si>
  <si>
    <t>No.</t>
  </si>
  <si>
    <t>種目番号</t>
  </si>
  <si>
    <t>参加者１（名）</t>
  </si>
  <si>
    <t>参加者１（加盟団体名）</t>
  </si>
  <si>
    <t>参加者１（昨年度実績）</t>
  </si>
  <si>
    <t>参加者２（性）</t>
  </si>
  <si>
    <t>参加者２（名）</t>
  </si>
  <si>
    <t>参加者２（加盟団体名）</t>
  </si>
  <si>
    <t>参加者２（昨年度実績）</t>
  </si>
  <si>
    <t>☎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</si>
  <si>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</si>
  <si>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</si>
  <si>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第3位</t>
    <rPh sb="0" eb="1">
      <t>ダイ</t>
    </rPh>
    <rPh sb="2" eb="3">
      <t>イ</t>
    </rPh>
    <phoneticPr fontId="3"/>
  </si>
  <si>
    <t>組</t>
    <rPh sb="0" eb="1">
      <t>クミ</t>
    </rPh>
    <phoneticPr fontId="3"/>
  </si>
  <si>
    <t>振込料金</t>
    <rPh sb="0" eb="2">
      <t>フリコミ</t>
    </rPh>
    <rPh sb="2" eb="4">
      <t>リョウキン</t>
    </rPh>
    <phoneticPr fontId="3"/>
  </si>
  <si>
    <t>35歳以上</t>
    <rPh sb="2" eb="3">
      <t>サイ</t>
    </rPh>
    <phoneticPr fontId="3"/>
  </si>
  <si>
    <t>45歳以上</t>
    <rPh sb="2" eb="3">
      <t>サイ</t>
    </rPh>
    <phoneticPr fontId="3"/>
  </si>
  <si>
    <t>B級45歳以上</t>
    <rPh sb="1" eb="2">
      <t>キュウ</t>
    </rPh>
    <rPh sb="4" eb="5">
      <t>サイ</t>
    </rPh>
    <rPh sb="5" eb="7">
      <t>イジョウ</t>
    </rPh>
    <phoneticPr fontId="3"/>
  </si>
  <si>
    <t>55歳以上</t>
    <rPh sb="2" eb="3">
      <t>サイ</t>
    </rPh>
    <phoneticPr fontId="3"/>
  </si>
  <si>
    <t>60歳以上</t>
    <rPh sb="2" eb="3">
      <t>サイ</t>
    </rPh>
    <phoneticPr fontId="3"/>
  </si>
  <si>
    <t>65歳以上</t>
    <rPh sb="2" eb="3">
      <t>サイ</t>
    </rPh>
    <phoneticPr fontId="3"/>
  </si>
  <si>
    <t>70歳以上</t>
    <rPh sb="2" eb="3">
      <t>サイ</t>
    </rPh>
    <phoneticPr fontId="3"/>
  </si>
  <si>
    <t>40歳以上</t>
    <rPh sb="2" eb="3">
      <t>サイ</t>
    </rPh>
    <phoneticPr fontId="3"/>
  </si>
  <si>
    <t>Ｂ級40歳以上</t>
    <rPh sb="4" eb="5">
      <t>サイ</t>
    </rPh>
    <phoneticPr fontId="3"/>
  </si>
  <si>
    <t>50歳以上</t>
    <rPh sb="2" eb="3">
      <t>サイ</t>
    </rPh>
    <phoneticPr fontId="3"/>
  </si>
  <si>
    <t>振り込み日</t>
    <rPh sb="0" eb="1">
      <t>フ</t>
    </rPh>
    <rPh sb="2" eb="3">
      <t>コ</t>
    </rPh>
    <rPh sb="4" eb="5">
      <t>ビ</t>
    </rPh>
    <phoneticPr fontId="3"/>
  </si>
  <si>
    <t>令和　　年　　月　　　日</t>
    <phoneticPr fontId="3"/>
  </si>
  <si>
    <t>尼崎市旗テニス大会参加申請書</t>
    <rPh sb="3" eb="4">
      <t>ハタ</t>
    </rPh>
    <phoneticPr fontId="3"/>
  </si>
  <si>
    <t>参加者１（性）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</si>
</sst>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7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3" xfId="0" applyFont="1" applyBorder="1" applyAlignment="1">
      <alignment horizontal="center" vertical="center" shrinkToFit="1"/>
    </xf>
    <xf numFmtId="0" fontId="0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Protection="1">
      <alignment vertical="center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Protection="1">
      <alignment vertical="center"/>
      <protection locked="0"/>
    </xf>
    <xf numFmtId="0" fontId="1" fillId="0" borderId="0" xfId="0" applyFont="1">
      <alignment vertical="center"/>
    </xf>
    <xf numFmtId="0" fontId="2" fillId="0" borderId="17" xfId="0" applyNumberFormat="1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0" fontId="0" fillId="0" borderId="0" xfId="0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NumberFormat="1" applyFont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1" fillId="2" borderId="26" xfId="0" applyFont="1" applyFill="1" applyBorder="1" applyAlignment="1" applyProtection="1">
      <alignment horizontal="left" vertical="center"/>
      <protection locked="0"/>
    </xf>
    <xf numFmtId="0" fontId="1" fillId="2" borderId="30" xfId="0" applyFont="1" applyFill="1" applyBorder="1" applyAlignment="1" applyProtection="1">
      <alignment horizontal="left" vertical="center"/>
      <protection locked="0"/>
    </xf>
    <xf numFmtId="0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3" borderId="20" xfId="0" applyNumberFormat="1" applyFont="1" applyFill="1" applyBorder="1" applyAlignment="1" applyProtection="1">
      <alignment horizontal="center" vertical="center"/>
    </xf>
    <xf numFmtId="5" fontId="1" fillId="3" borderId="20" xfId="0" applyNumberFormat="1" applyFont="1" applyFill="1" applyBorder="1" applyAlignment="1" applyProtection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1" fillId="0" borderId="25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 shrinkToFit="1"/>
    </xf>
    <xf numFmtId="0" fontId="1" fillId="0" borderId="0" xfId="0" applyNumberFormat="1" applyFont="1" applyBorder="1" applyAlignment="1" applyProtection="1">
      <alignment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19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 shrinkToFit="1"/>
    </xf>
    <xf numFmtId="0" fontId="2" fillId="0" borderId="8" xfId="0" applyFont="1" applyBorder="1" applyAlignment="1" applyProtection="1">
      <alignment horizontal="center" vertical="center"/>
    </xf>
    <xf numFmtId="0" fontId="2" fillId="0" borderId="4" xfId="0" applyNumberFormat="1" applyFont="1" applyBorder="1" applyAlignment="1" applyProtection="1">
      <alignment horizontal="center" vertical="center" wrapText="1" shrinkToFi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2" borderId="28" xfId="0" applyFont="1" applyFill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0"/>
  <sheetViews>
    <sheetView tabSelected="1" view="pageBreakPreview" zoomScale="75" zoomScaleNormal="100" zoomScaleSheetLayoutView="75" workbookViewId="0">
      <selection activeCell="B12" sqref="B12"/>
    </sheetView>
  </sheetViews>
  <sheetFormatPr defaultColWidth="8.99609375" defaultRowHeight="14.25" x14ac:dyDescent="0.1"/>
  <cols>
    <col min="1" max="1" width="5.7265625" style="21" customWidth="1"/>
    <col min="2" max="2" width="8.04296875" style="22" customWidth="1"/>
    <col min="3" max="3" width="20.86328125" style="16" customWidth="1"/>
    <col min="4" max="5" width="12.40625" style="16" customWidth="1"/>
    <col min="6" max="6" width="21.26953125" style="23" customWidth="1"/>
    <col min="7" max="7" width="10.6328125" style="24" customWidth="1"/>
    <col min="8" max="8" width="12.40625" style="24" customWidth="1"/>
    <col min="9" max="9" width="12.40625" style="17" customWidth="1"/>
    <col min="10" max="10" width="22.6328125" style="17" customWidth="1"/>
    <col min="11" max="11" width="10.90625" style="24" customWidth="1"/>
    <col min="12" max="12" width="6.54296875" style="16" customWidth="1"/>
    <col min="13" max="13" width="12.54296875" style="16" customWidth="1"/>
    <col min="14" max="14" width="5.453125" style="16" customWidth="1"/>
    <col min="15" max="15" width="7.6328125" style="16" customWidth="1"/>
    <col min="16" max="16" width="4.76953125" style="16" customWidth="1"/>
    <col min="17" max="17" width="7.2265625" style="17" customWidth="1"/>
    <col min="18" max="19" width="8.99609375" style="16"/>
    <col min="20" max="16384" width="8.99609375" style="17"/>
  </cols>
  <sheetData>
    <row r="1" spans="1:19" ht="36" customHeight="1" x14ac:dyDescent="0.1">
      <c r="A1" s="61" t="s">
        <v>48</v>
      </c>
      <c r="B1" s="61"/>
      <c r="C1" s="61"/>
      <c r="D1" s="61"/>
      <c r="E1" s="61"/>
      <c r="F1" s="61"/>
      <c r="G1" s="61"/>
      <c r="H1" s="61"/>
      <c r="I1" s="61"/>
      <c r="J1" s="62"/>
      <c r="K1" s="62"/>
    </row>
    <row r="2" spans="1:19" s="20" customFormat="1" ht="36" customHeight="1" x14ac:dyDescent="0.1">
      <c r="A2" s="35"/>
      <c r="B2" s="36"/>
      <c r="C2" s="35"/>
      <c r="D2" s="35"/>
      <c r="E2" s="35"/>
      <c r="F2" s="35" t="s">
        <v>13</v>
      </c>
      <c r="G2" s="35"/>
      <c r="H2" s="35"/>
      <c r="I2" s="35"/>
      <c r="J2" s="35"/>
      <c r="K2" s="37"/>
      <c r="L2" s="16"/>
      <c r="M2" s="16"/>
      <c r="N2" s="16"/>
      <c r="O2" s="18"/>
      <c r="P2" s="19"/>
      <c r="Q2" s="18"/>
      <c r="R2" s="18"/>
      <c r="S2" s="18"/>
    </row>
    <row r="3" spans="1:19" s="20" customFormat="1" ht="36" customHeight="1" thickBot="1" x14ac:dyDescent="0.15">
      <c r="A3" s="35"/>
      <c r="B3" s="36"/>
      <c r="C3" s="35"/>
      <c r="D3" s="35"/>
      <c r="E3" s="63" t="s">
        <v>14</v>
      </c>
      <c r="F3" s="64"/>
      <c r="G3" s="64"/>
      <c r="H3" s="35"/>
      <c r="I3" s="65"/>
      <c r="J3" s="66"/>
      <c r="K3" s="37"/>
      <c r="L3" s="16"/>
      <c r="M3" s="16"/>
      <c r="N3" s="16"/>
      <c r="O3" s="18"/>
      <c r="P3" s="18"/>
      <c r="Q3" s="18"/>
      <c r="R3" s="18"/>
      <c r="S3" s="18"/>
    </row>
    <row r="4" spans="1:19" ht="36" customHeight="1" x14ac:dyDescent="0.1">
      <c r="A4" s="35"/>
      <c r="B4" s="36"/>
      <c r="C4" s="35"/>
      <c r="D4" s="35"/>
      <c r="E4" s="35"/>
      <c r="F4" s="35"/>
      <c r="G4" s="38" t="s">
        <v>15</v>
      </c>
      <c r="H4" s="72" t="s">
        <v>16</v>
      </c>
      <c r="I4" s="73"/>
      <c r="J4" s="74"/>
      <c r="K4" s="39"/>
      <c r="O4" s="18"/>
      <c r="P4" s="18"/>
      <c r="Q4" s="18"/>
    </row>
    <row r="5" spans="1:19" ht="36" customHeight="1" x14ac:dyDescent="0.1">
      <c r="A5" s="35"/>
      <c r="B5" s="40" t="s">
        <v>17</v>
      </c>
      <c r="C5" s="35"/>
      <c r="D5" s="35"/>
      <c r="E5" s="35"/>
      <c r="F5" s="35"/>
      <c r="G5" s="41" t="s">
        <v>18</v>
      </c>
      <c r="H5" s="68" t="s">
        <v>19</v>
      </c>
      <c r="I5" s="69"/>
      <c r="J5" s="28" t="s">
        <v>30</v>
      </c>
      <c r="K5" s="39"/>
      <c r="O5" s="18"/>
      <c r="P5" s="19"/>
      <c r="Q5" s="18"/>
    </row>
    <row r="6" spans="1:19" ht="36" customHeight="1" thickBot="1" x14ac:dyDescent="0.15">
      <c r="A6" s="36"/>
      <c r="B6" s="36"/>
      <c r="C6" s="36"/>
      <c r="D6" s="36"/>
      <c r="E6" s="36"/>
      <c r="F6" s="36"/>
      <c r="G6" s="42" t="s">
        <v>20</v>
      </c>
      <c r="H6" s="70" t="s">
        <v>19</v>
      </c>
      <c r="I6" s="71"/>
      <c r="J6" s="29" t="s">
        <v>30</v>
      </c>
      <c r="K6" s="43"/>
      <c r="O6" s="18"/>
      <c r="P6" s="18"/>
      <c r="Q6" s="18"/>
    </row>
    <row r="7" spans="1:19" ht="36" customHeight="1" thickBot="1" x14ac:dyDescent="0.15">
      <c r="A7" s="36"/>
      <c r="B7" s="44"/>
      <c r="C7" s="36"/>
      <c r="D7" s="67"/>
      <c r="E7" s="67"/>
      <c r="F7" s="36"/>
      <c r="G7" s="31" t="s">
        <v>46</v>
      </c>
      <c r="H7" s="75" t="s">
        <v>47</v>
      </c>
      <c r="I7" s="76"/>
      <c r="J7" s="77"/>
      <c r="K7" s="45"/>
      <c r="O7" s="18"/>
      <c r="P7" s="19"/>
      <c r="Q7" s="18"/>
    </row>
    <row r="8" spans="1:19" ht="36" customHeight="1" thickBot="1" x14ac:dyDescent="0.15">
      <c r="A8" s="46"/>
      <c r="B8" s="36"/>
      <c r="C8" s="47"/>
      <c r="D8" s="47"/>
      <c r="E8" s="47"/>
      <c r="F8" s="47"/>
      <c r="G8" s="48" t="s">
        <v>35</v>
      </c>
      <c r="H8" s="30"/>
      <c r="I8" s="31" t="s">
        <v>34</v>
      </c>
      <c r="J8" s="32">
        <f>SUM(H8*2000)</f>
        <v>0</v>
      </c>
      <c r="K8" s="15"/>
      <c r="O8" s="18"/>
      <c r="P8" s="18"/>
      <c r="Q8" s="18"/>
    </row>
    <row r="9" spans="1:19" ht="36" customHeight="1" thickBot="1" x14ac:dyDescent="0.15">
      <c r="A9" s="35"/>
      <c r="B9" s="36"/>
      <c r="C9" s="35"/>
      <c r="D9" s="35"/>
      <c r="E9" s="35"/>
      <c r="F9" s="35"/>
      <c r="G9" s="49"/>
      <c r="H9" s="50"/>
      <c r="I9" s="50"/>
      <c r="J9" s="50"/>
      <c r="K9" s="45"/>
      <c r="O9" s="18"/>
      <c r="P9" s="19"/>
      <c r="Q9" s="18"/>
    </row>
    <row r="10" spans="1:19" s="27" customFormat="1" ht="59.25" customHeight="1" thickBot="1" x14ac:dyDescent="0.15">
      <c r="A10" s="51" t="s">
        <v>21</v>
      </c>
      <c r="B10" s="52" t="s">
        <v>22</v>
      </c>
      <c r="C10" s="54" t="s">
        <v>0</v>
      </c>
      <c r="D10" s="55" t="s">
        <v>49</v>
      </c>
      <c r="E10" s="56" t="s">
        <v>23</v>
      </c>
      <c r="F10" s="56" t="s">
        <v>24</v>
      </c>
      <c r="G10" s="57" t="s">
        <v>25</v>
      </c>
      <c r="H10" s="58" t="s">
        <v>26</v>
      </c>
      <c r="I10" s="59" t="s">
        <v>27</v>
      </c>
      <c r="J10" s="59" t="s">
        <v>28</v>
      </c>
      <c r="K10" s="60" t="s">
        <v>29</v>
      </c>
      <c r="L10" s="25"/>
      <c r="M10" s="25"/>
      <c r="N10" s="26"/>
      <c r="O10" s="26"/>
    </row>
    <row r="11" spans="1:19" ht="36" customHeight="1" thickBot="1" x14ac:dyDescent="0.15">
      <c r="A11" s="53">
        <v>1</v>
      </c>
      <c r="B11" s="2"/>
      <c r="C11" s="14" t="str">
        <f>IF(B11="","","【"&amp;VLOOKUP(B11,種目番号シート!A2:D21,2,0)&amp;"】 "&amp;VLOOKUP(B11,種目番号シート!$A$2:$D$21,3,0)&amp;" "&amp;VLOOKUP(B11,種目番号シート!$A$2:$D$21,4,0))</f>
        <v/>
      </c>
      <c r="D11" s="3"/>
      <c r="E11" s="4"/>
      <c r="F11" s="5"/>
      <c r="G11" s="13"/>
      <c r="H11" s="6"/>
      <c r="I11" s="8"/>
      <c r="J11" s="9"/>
      <c r="K11" s="13"/>
      <c r="L11" s="19"/>
      <c r="M11" s="18"/>
      <c r="P11" s="17"/>
      <c r="R11" s="17"/>
      <c r="S11" s="17"/>
    </row>
    <row r="12" spans="1:19" ht="36" customHeight="1" thickBot="1" x14ac:dyDescent="0.15">
      <c r="A12" s="53">
        <v>2</v>
      </c>
      <c r="B12" s="2"/>
      <c r="C12" s="14" t="str">
        <f>IF(B12="","","【"&amp;VLOOKUP(B12,種目番号シート!$A$2:$D$21,2,0)&amp;"】 "&amp;VLOOKUP(B12,種目番号シート!$A$2:$D$21,3,0)&amp;" "&amp;VLOOKUP(B12,種目番号シート!$A$2:$D$21,4,0))</f>
        <v/>
      </c>
      <c r="D12" s="3"/>
      <c r="E12" s="4"/>
      <c r="F12" s="5"/>
      <c r="G12" s="13"/>
      <c r="H12" s="7"/>
      <c r="I12" s="4"/>
      <c r="J12" s="9"/>
      <c r="K12" s="13"/>
      <c r="L12" s="19"/>
      <c r="M12" s="18"/>
      <c r="P12" s="17"/>
      <c r="R12" s="17"/>
      <c r="S12" s="17"/>
    </row>
    <row r="13" spans="1:19" ht="36" customHeight="1" thickBot="1" x14ac:dyDescent="0.15">
      <c r="A13" s="53">
        <v>3</v>
      </c>
      <c r="B13" s="2"/>
      <c r="C13" s="14" t="str">
        <f>IF(B13="","","【"&amp;VLOOKUP(B13,種目番号シート!$A$2:$D$21,2,0)&amp;"】 "&amp;VLOOKUP(B13,種目番号シート!$A$2:$D$21,3,0)&amp;" "&amp;VLOOKUP(B13,種目番号シート!$A$2:$D$21,4,0))</f>
        <v/>
      </c>
      <c r="D13" s="3"/>
      <c r="E13" s="4"/>
      <c r="F13" s="5"/>
      <c r="G13" s="13"/>
      <c r="H13" s="7"/>
      <c r="I13" s="4"/>
      <c r="J13" s="5"/>
      <c r="K13" s="13"/>
      <c r="L13" s="19"/>
      <c r="M13" s="18"/>
      <c r="P13" s="17"/>
      <c r="R13" s="17"/>
      <c r="S13" s="17"/>
    </row>
    <row r="14" spans="1:19" ht="36" customHeight="1" thickBot="1" x14ac:dyDescent="0.15">
      <c r="A14" s="53">
        <v>4</v>
      </c>
      <c r="B14" s="2"/>
      <c r="C14" s="14" t="str">
        <f>IF(B14="","","【"&amp;VLOOKUP(B14,種目番号シート!$A$2:$D$21,2,0)&amp;"】 "&amp;VLOOKUP(B14,種目番号シート!$A$2:$D$21,3,0)&amp;" "&amp;VLOOKUP(B14,種目番号シート!$A$2:$D$21,4,0))</f>
        <v/>
      </c>
      <c r="D14" s="3"/>
      <c r="E14" s="4"/>
      <c r="F14" s="5"/>
      <c r="G14" s="13"/>
      <c r="H14" s="7"/>
      <c r="I14" s="4"/>
      <c r="J14" s="5"/>
      <c r="K14" s="13"/>
      <c r="L14" s="19"/>
      <c r="M14" s="18"/>
      <c r="P14" s="17"/>
      <c r="R14" s="17"/>
      <c r="S14" s="17"/>
    </row>
    <row r="15" spans="1:19" ht="36" customHeight="1" thickBot="1" x14ac:dyDescent="0.15">
      <c r="A15" s="53">
        <v>5</v>
      </c>
      <c r="B15" s="2"/>
      <c r="C15" s="14" t="str">
        <f>IF(B15="","","【"&amp;VLOOKUP(B15,種目番号シート!$A$2:$D$21,2,0)&amp;"】 "&amp;VLOOKUP(B15,種目番号シート!$A$2:$D$21,3,0)&amp;" "&amp;VLOOKUP(B15,種目番号シート!$A$2:$D$21,4,0))</f>
        <v/>
      </c>
      <c r="D15" s="3"/>
      <c r="E15" s="4"/>
      <c r="F15" s="5"/>
      <c r="G15" s="13"/>
      <c r="H15" s="7"/>
      <c r="I15" s="4"/>
      <c r="J15" s="5"/>
      <c r="K15" s="13"/>
      <c r="L15" s="19"/>
      <c r="M15" s="18"/>
      <c r="P15" s="17"/>
      <c r="R15" s="17"/>
      <c r="S15" s="17"/>
    </row>
    <row r="16" spans="1:19" ht="36" customHeight="1" thickBot="1" x14ac:dyDescent="0.15">
      <c r="A16" s="53">
        <v>6</v>
      </c>
      <c r="B16" s="2"/>
      <c r="C16" s="14" t="str">
        <f>IF(B16="","","【"&amp;VLOOKUP(B16,種目番号シート!$A$2:$D$21,2,0)&amp;"】 "&amp;VLOOKUP(B16,種目番号シート!$A$2:$D$21,3,0)&amp;" "&amp;VLOOKUP(B16,種目番号シート!$A$2:$D$21,4,0))</f>
        <v/>
      </c>
      <c r="D16" s="3"/>
      <c r="E16" s="4"/>
      <c r="F16" s="5"/>
      <c r="G16" s="13"/>
      <c r="H16" s="7"/>
      <c r="I16" s="4"/>
      <c r="J16" s="5"/>
      <c r="K16" s="13"/>
      <c r="L16" s="19"/>
      <c r="M16" s="18"/>
      <c r="P16" s="17"/>
      <c r="R16" s="17"/>
      <c r="S16" s="17"/>
    </row>
    <row r="17" spans="1:19" ht="36" customHeight="1" thickBot="1" x14ac:dyDescent="0.15">
      <c r="A17" s="53">
        <v>7</v>
      </c>
      <c r="B17" s="2"/>
      <c r="C17" s="14" t="str">
        <f>IF(B17="","","【"&amp;VLOOKUP(B17,種目番号シート!$A$2:$D$21,2,0)&amp;"】 "&amp;VLOOKUP(B17,種目番号シート!$A$2:$D$21,3,0)&amp;" "&amp;VLOOKUP(B17,種目番号シート!$A$2:$D$21,4,0))</f>
        <v/>
      </c>
      <c r="D17" s="3"/>
      <c r="E17" s="4"/>
      <c r="F17" s="5"/>
      <c r="G17" s="13"/>
      <c r="H17" s="7"/>
      <c r="I17" s="4"/>
      <c r="J17" s="5"/>
      <c r="K17" s="13"/>
      <c r="L17" s="19"/>
      <c r="M17" s="18"/>
      <c r="P17" s="17"/>
      <c r="R17" s="17"/>
      <c r="S17" s="17"/>
    </row>
    <row r="18" spans="1:19" ht="36" customHeight="1" thickBot="1" x14ac:dyDescent="0.15">
      <c r="A18" s="53">
        <v>8</v>
      </c>
      <c r="B18" s="2"/>
      <c r="C18" s="14" t="str">
        <f>IF(B18="","","【"&amp;VLOOKUP(B18,種目番号シート!$A$2:$D$21,2,0)&amp;"】 "&amp;VLOOKUP(B18,種目番号シート!$A$2:$D$21,3,0)&amp;" "&amp;VLOOKUP(B18,種目番号シート!$A$2:$D$21,4,0))</f>
        <v/>
      </c>
      <c r="D18" s="3"/>
      <c r="E18" s="4"/>
      <c r="F18" s="5"/>
      <c r="G18" s="13"/>
      <c r="H18" s="7"/>
      <c r="I18" s="4"/>
      <c r="J18" s="5"/>
      <c r="K18" s="13"/>
      <c r="L18" s="19"/>
      <c r="M18" s="18"/>
      <c r="P18" s="17"/>
      <c r="R18" s="17"/>
      <c r="S18" s="17"/>
    </row>
    <row r="19" spans="1:19" ht="36" customHeight="1" thickBot="1" x14ac:dyDescent="0.15">
      <c r="A19" s="53">
        <v>9</v>
      </c>
      <c r="B19" s="2"/>
      <c r="C19" s="14" t="str">
        <f>IF(B19="","","【"&amp;VLOOKUP(B19,種目番号シート!$A$2:$D$21,2,0)&amp;"】 "&amp;VLOOKUP(B19,種目番号シート!$A$2:$D$21,3,0)&amp;" "&amp;VLOOKUP(B19,種目番号シート!$A$2:$D$21,4,0))</f>
        <v/>
      </c>
      <c r="D19" s="3"/>
      <c r="E19" s="4"/>
      <c r="F19" s="5"/>
      <c r="G19" s="13"/>
      <c r="H19" s="7"/>
      <c r="I19" s="4"/>
      <c r="J19" s="5"/>
      <c r="K19" s="13"/>
      <c r="L19" s="19"/>
      <c r="M19" s="18"/>
      <c r="P19" s="17"/>
      <c r="R19" s="17"/>
      <c r="S19" s="17"/>
    </row>
    <row r="20" spans="1:19" ht="36" customHeight="1" thickBot="1" x14ac:dyDescent="0.15">
      <c r="A20" s="53">
        <v>10</v>
      </c>
      <c r="B20" s="2"/>
      <c r="C20" s="14" t="str">
        <f>IF(B20="","","【"&amp;VLOOKUP(B20,種目番号シート!$A$2:$D$21,2,0)&amp;"】 "&amp;VLOOKUP(B20,種目番号シート!$A$2:$D$21,3,0)&amp;" "&amp;VLOOKUP(B20,種目番号シート!$A$2:$D$21,4,0))</f>
        <v/>
      </c>
      <c r="D20" s="3"/>
      <c r="E20" s="4"/>
      <c r="F20" s="5"/>
      <c r="G20" s="13"/>
      <c r="H20" s="7"/>
      <c r="I20" s="4"/>
      <c r="J20" s="5"/>
      <c r="K20" s="13"/>
      <c r="L20" s="19"/>
      <c r="M20" s="18"/>
      <c r="P20" s="17"/>
      <c r="R20" s="17"/>
      <c r="S20" s="17"/>
    </row>
    <row r="21" spans="1:19" ht="36" customHeight="1" thickBot="1" x14ac:dyDescent="0.15">
      <c r="A21" s="53">
        <v>11</v>
      </c>
      <c r="B21" s="2"/>
      <c r="C21" s="14" t="str">
        <f>IF(B21="","","【"&amp;VLOOKUP(B21,種目番号シート!$A$2:$D$21,2,0)&amp;"】 "&amp;VLOOKUP(B21,種目番号シート!$A$2:$D$21,3,0)&amp;" "&amp;VLOOKUP(B21,種目番号シート!$A$2:$D$21,4,0))</f>
        <v/>
      </c>
      <c r="D21" s="3"/>
      <c r="E21" s="4"/>
      <c r="F21" s="5"/>
      <c r="G21" s="13"/>
      <c r="H21" s="7"/>
      <c r="I21" s="4"/>
      <c r="J21" s="5"/>
      <c r="K21" s="13"/>
      <c r="L21" s="19"/>
      <c r="M21" s="18"/>
      <c r="P21" s="17"/>
      <c r="R21" s="17"/>
      <c r="S21" s="17"/>
    </row>
    <row r="22" spans="1:19" ht="36" customHeight="1" thickBot="1" x14ac:dyDescent="0.15">
      <c r="A22" s="53">
        <v>12</v>
      </c>
      <c r="B22" s="2"/>
      <c r="C22" s="14" t="str">
        <f>IF(B22="","","【"&amp;VLOOKUP(B22,種目番号シート!$A$2:$D$21,2,0)&amp;"】 "&amp;VLOOKUP(B22,種目番号シート!$A$2:$D$21,3,0)&amp;" "&amp;VLOOKUP(B22,種目番号シート!$A$2:$D$21,4,0))</f>
        <v/>
      </c>
      <c r="D22" s="3"/>
      <c r="E22" s="4"/>
      <c r="F22" s="5"/>
      <c r="G22" s="13"/>
      <c r="H22" s="7"/>
      <c r="I22" s="4"/>
      <c r="J22" s="5"/>
      <c r="K22" s="13"/>
      <c r="L22" s="19"/>
      <c r="M22" s="18"/>
      <c r="P22" s="17"/>
      <c r="R22" s="17"/>
      <c r="S22" s="17"/>
    </row>
    <row r="23" spans="1:19" ht="36" customHeight="1" thickBot="1" x14ac:dyDescent="0.15">
      <c r="A23" s="53">
        <v>13</v>
      </c>
      <c r="B23" s="2"/>
      <c r="C23" s="14" t="str">
        <f>IF(B23="","","【"&amp;VLOOKUP(B23,種目番号シート!$A$2:$D$21,2,0)&amp;"】 "&amp;VLOOKUP(B23,種目番号シート!$A$2:$D$21,3,0)&amp;" "&amp;VLOOKUP(B23,種目番号シート!$A$2:$D$21,4,0))</f>
        <v/>
      </c>
      <c r="D23" s="3"/>
      <c r="E23" s="4"/>
      <c r="F23" s="5"/>
      <c r="G23" s="13"/>
      <c r="H23" s="7"/>
      <c r="I23" s="4"/>
      <c r="J23" s="5"/>
      <c r="K23" s="13"/>
      <c r="L23" s="19"/>
      <c r="M23" s="18"/>
      <c r="P23" s="17"/>
      <c r="R23" s="17"/>
      <c r="S23" s="17"/>
    </row>
    <row r="24" spans="1:19" ht="36" customHeight="1" thickBot="1" x14ac:dyDescent="0.15">
      <c r="A24" s="53">
        <v>14</v>
      </c>
      <c r="B24" s="2"/>
      <c r="C24" s="14" t="str">
        <f>IF(B24="","","【"&amp;VLOOKUP(B24,種目番号シート!$A$2:$D$21,2,0)&amp;"】 "&amp;VLOOKUP(B24,種目番号シート!$A$2:$D$21,3,0)&amp;" "&amp;VLOOKUP(B24,種目番号シート!$A$2:$D$21,4,0))</f>
        <v/>
      </c>
      <c r="D24" s="3"/>
      <c r="E24" s="4"/>
      <c r="F24" s="5"/>
      <c r="G24" s="13"/>
      <c r="H24" s="7"/>
      <c r="I24" s="4"/>
      <c r="J24" s="5"/>
      <c r="K24" s="13"/>
      <c r="L24" s="19"/>
      <c r="M24" s="18"/>
      <c r="P24" s="17"/>
      <c r="R24" s="17"/>
      <c r="S24" s="17"/>
    </row>
    <row r="25" spans="1:19" ht="36" customHeight="1" thickBot="1" x14ac:dyDescent="0.15">
      <c r="A25" s="53">
        <v>15</v>
      </c>
      <c r="B25" s="2"/>
      <c r="C25" s="14" t="str">
        <f>IF(B25="","","【"&amp;VLOOKUP(B25,種目番号シート!$A$2:$D$21,2,0)&amp;"】 "&amp;VLOOKUP(B25,種目番号シート!$A$2:$D$21,3,0)&amp;" "&amp;VLOOKUP(B25,種目番号シート!$A$2:$D$21,4,0))</f>
        <v/>
      </c>
      <c r="D25" s="3"/>
      <c r="E25" s="4"/>
      <c r="F25" s="5"/>
      <c r="G25" s="13"/>
      <c r="H25" s="7"/>
      <c r="I25" s="4"/>
      <c r="J25" s="5"/>
      <c r="K25" s="13"/>
      <c r="L25" s="19"/>
      <c r="M25" s="18"/>
      <c r="P25" s="17"/>
      <c r="R25" s="17"/>
      <c r="S25" s="17"/>
    </row>
    <row r="26" spans="1:19" ht="36" customHeight="1" thickBot="1" x14ac:dyDescent="0.15">
      <c r="A26" s="53">
        <v>16</v>
      </c>
      <c r="B26" s="2"/>
      <c r="C26" s="14" t="str">
        <f>IF(B26="","","【"&amp;VLOOKUP(B26,種目番号シート!$A$2:$D$21,2,0)&amp;"】 "&amp;VLOOKUP(B26,種目番号シート!$A$2:$D$21,3,0)&amp;" "&amp;VLOOKUP(B26,種目番号シート!$A$2:$D$21,4,0))</f>
        <v/>
      </c>
      <c r="D26" s="3"/>
      <c r="E26" s="4"/>
      <c r="F26" s="5"/>
      <c r="G26" s="13"/>
      <c r="H26" s="7"/>
      <c r="I26" s="4"/>
      <c r="J26" s="5"/>
      <c r="K26" s="13"/>
      <c r="L26" s="19"/>
      <c r="M26" s="18"/>
      <c r="P26" s="17"/>
      <c r="R26" s="17"/>
      <c r="S26" s="17"/>
    </row>
    <row r="27" spans="1:19" ht="36" customHeight="1" thickBot="1" x14ac:dyDescent="0.15">
      <c r="A27" s="53">
        <v>17</v>
      </c>
      <c r="B27" s="2"/>
      <c r="C27" s="14" t="str">
        <f>IF(B27="","","【"&amp;VLOOKUP(B27,種目番号シート!$A$2:$D$21,2,0)&amp;"】 "&amp;VLOOKUP(B27,種目番号シート!$A$2:$D$21,3,0)&amp;" "&amp;VLOOKUP(B27,種目番号シート!$A$2:$D$21,4,0))</f>
        <v/>
      </c>
      <c r="D27" s="3"/>
      <c r="E27" s="4"/>
      <c r="F27" s="5"/>
      <c r="G27" s="13"/>
      <c r="H27" s="7"/>
      <c r="I27" s="4"/>
      <c r="J27" s="5"/>
      <c r="K27" s="13"/>
      <c r="L27" s="19"/>
      <c r="M27" s="18"/>
      <c r="P27" s="17"/>
      <c r="R27" s="17"/>
      <c r="S27" s="17"/>
    </row>
    <row r="28" spans="1:19" ht="36" customHeight="1" thickBot="1" x14ac:dyDescent="0.15">
      <c r="A28" s="53">
        <v>18</v>
      </c>
      <c r="B28" s="2"/>
      <c r="C28" s="14" t="str">
        <f>IF(B28="","","【"&amp;VLOOKUP(B28,種目番号シート!$A$2:$D$21,2,0)&amp;"】 "&amp;VLOOKUP(B28,種目番号シート!$A$2:$D$21,3,0)&amp;" "&amp;VLOOKUP(B28,種目番号シート!$A$2:$D$21,4,0))</f>
        <v/>
      </c>
      <c r="D28" s="3"/>
      <c r="E28" s="4"/>
      <c r="F28" s="5"/>
      <c r="G28" s="13"/>
      <c r="H28" s="7"/>
      <c r="I28" s="4"/>
      <c r="J28" s="5"/>
      <c r="K28" s="13"/>
      <c r="L28" s="19"/>
      <c r="M28" s="18"/>
      <c r="P28" s="17"/>
      <c r="R28" s="17"/>
      <c r="S28" s="17"/>
    </row>
    <row r="29" spans="1:19" ht="36" customHeight="1" thickBot="1" x14ac:dyDescent="0.15">
      <c r="A29" s="53">
        <v>19</v>
      </c>
      <c r="B29" s="2"/>
      <c r="C29" s="14" t="str">
        <f>IF(B29="","","【"&amp;VLOOKUP(B29,種目番号シート!$A$2:$D$21,2,0)&amp;"】 "&amp;VLOOKUP(B29,種目番号シート!$A$2:$D$21,3,0)&amp;" "&amp;VLOOKUP(B29,種目番号シート!$A$2:$D$21,4,0))</f>
        <v/>
      </c>
      <c r="D29" s="3"/>
      <c r="E29" s="4"/>
      <c r="F29" s="5"/>
      <c r="G29" s="13"/>
      <c r="H29" s="7"/>
      <c r="I29" s="4"/>
      <c r="J29" s="5"/>
      <c r="K29" s="13"/>
      <c r="L29" s="19"/>
      <c r="M29" s="18"/>
      <c r="P29" s="17"/>
      <c r="R29" s="17"/>
      <c r="S29" s="17"/>
    </row>
    <row r="30" spans="1:19" ht="36" customHeight="1" thickBot="1" x14ac:dyDescent="0.15">
      <c r="A30" s="53">
        <v>20</v>
      </c>
      <c r="B30" s="2"/>
      <c r="C30" s="14" t="str">
        <f>IF(B30="","","【"&amp;VLOOKUP(B30,種目番号シート!$A$2:$D$21,2,0)&amp;"】 "&amp;VLOOKUP(B30,種目番号シート!$A$2:$D$21,3,0)&amp;" "&amp;VLOOKUP(B30,種目番号シート!$A$2:$D$21,4,0))</f>
        <v/>
      </c>
      <c r="D30" s="3"/>
      <c r="E30" s="4"/>
      <c r="F30" s="5"/>
      <c r="G30" s="13"/>
      <c r="H30" s="7"/>
      <c r="I30" s="4"/>
      <c r="J30" s="5"/>
      <c r="K30" s="13"/>
      <c r="L30" s="19"/>
      <c r="M30" s="18"/>
      <c r="P30" s="17"/>
      <c r="R30" s="17"/>
      <c r="S30" s="17"/>
    </row>
    <row r="31" spans="1:19" ht="36" customHeight="1" thickBot="1" x14ac:dyDescent="0.15">
      <c r="A31" s="53">
        <v>21</v>
      </c>
      <c r="B31" s="2"/>
      <c r="C31" s="14" t="str">
        <f>IF(B31="","","【"&amp;VLOOKUP(B31,種目番号シート!$A$2:$D$21,2,0)&amp;"】 "&amp;VLOOKUP(B31,種目番号シート!$A$2:$D$21,3,0)&amp;" "&amp;VLOOKUP(B31,種目番号シート!$A$2:$D$21,4,0))</f>
        <v/>
      </c>
      <c r="D31" s="3"/>
      <c r="E31" s="4"/>
      <c r="F31" s="5"/>
      <c r="G31" s="13"/>
      <c r="H31" s="7"/>
      <c r="I31" s="4"/>
      <c r="J31" s="5"/>
      <c r="K31" s="13"/>
      <c r="L31" s="19"/>
      <c r="M31" s="18"/>
      <c r="P31" s="17"/>
      <c r="R31" s="17"/>
      <c r="S31" s="17"/>
    </row>
    <row r="32" spans="1:19" ht="36" customHeight="1" thickBot="1" x14ac:dyDescent="0.15">
      <c r="A32" s="53">
        <v>22</v>
      </c>
      <c r="B32" s="2"/>
      <c r="C32" s="14" t="str">
        <f>IF(B32="","","【"&amp;VLOOKUP(B32,種目番号シート!$A$2:$D$21,2,0)&amp;"】 "&amp;VLOOKUP(B32,種目番号シート!$A$2:$D$21,3,0)&amp;" "&amp;VLOOKUP(B32,種目番号シート!$A$2:$D$21,4,0))</f>
        <v/>
      </c>
      <c r="D32" s="3"/>
      <c r="E32" s="4"/>
      <c r="F32" s="5"/>
      <c r="G32" s="13"/>
      <c r="H32" s="7"/>
      <c r="I32" s="4"/>
      <c r="J32" s="5"/>
      <c r="K32" s="13"/>
      <c r="L32" s="19"/>
      <c r="M32" s="18"/>
      <c r="P32" s="17"/>
      <c r="R32" s="17"/>
      <c r="S32" s="17"/>
    </row>
    <row r="33" spans="1:19" ht="36" customHeight="1" thickBot="1" x14ac:dyDescent="0.15">
      <c r="A33" s="53">
        <v>23</v>
      </c>
      <c r="B33" s="2"/>
      <c r="C33" s="14" t="str">
        <f>IF(B33="","","【"&amp;VLOOKUP(B33,種目番号シート!$A$2:$D$21,2,0)&amp;"】 "&amp;VLOOKUP(B33,種目番号シート!$A$2:$D$21,3,0)&amp;" "&amp;VLOOKUP(B33,種目番号シート!$A$2:$D$21,4,0))</f>
        <v/>
      </c>
      <c r="D33" s="3"/>
      <c r="E33" s="4"/>
      <c r="F33" s="5"/>
      <c r="G33" s="13"/>
      <c r="H33" s="7"/>
      <c r="I33" s="4"/>
      <c r="J33" s="5"/>
      <c r="K33" s="13"/>
      <c r="L33" s="19"/>
      <c r="M33" s="18"/>
      <c r="P33" s="17"/>
      <c r="R33" s="17"/>
      <c r="S33" s="17"/>
    </row>
    <row r="34" spans="1:19" ht="36" customHeight="1" thickBot="1" x14ac:dyDescent="0.15">
      <c r="A34" s="53">
        <v>24</v>
      </c>
      <c r="B34" s="2"/>
      <c r="C34" s="14" t="str">
        <f>IF(B34="","","【"&amp;VLOOKUP(B34,種目番号シート!$A$2:$D$21,2,0)&amp;"】 "&amp;VLOOKUP(B34,種目番号シート!$A$2:$D$21,3,0)&amp;" "&amp;VLOOKUP(B34,種目番号シート!$A$2:$D$21,4,0))</f>
        <v/>
      </c>
      <c r="D34" s="3"/>
      <c r="E34" s="4"/>
      <c r="F34" s="5"/>
      <c r="G34" s="13"/>
      <c r="H34" s="7"/>
      <c r="I34" s="4"/>
      <c r="J34" s="5"/>
      <c r="K34" s="13"/>
      <c r="L34" s="19"/>
      <c r="M34" s="18"/>
      <c r="P34" s="17"/>
      <c r="R34" s="17"/>
      <c r="S34" s="17"/>
    </row>
    <row r="35" spans="1:19" ht="36" customHeight="1" thickBot="1" x14ac:dyDescent="0.15">
      <c r="A35" s="53">
        <v>25</v>
      </c>
      <c r="B35" s="2"/>
      <c r="C35" s="14" t="str">
        <f>IF(B35="","","【"&amp;VLOOKUP(B35,種目番号シート!$A$2:$D$21,2,0)&amp;"】 "&amp;VLOOKUP(B35,種目番号シート!$A$2:$D$21,3,0)&amp;" "&amp;VLOOKUP(B35,種目番号シート!$A$2:$D$21,4,0))</f>
        <v/>
      </c>
      <c r="D35" s="3"/>
      <c r="E35" s="4"/>
      <c r="F35" s="5"/>
      <c r="G35" s="13"/>
      <c r="H35" s="7"/>
      <c r="I35" s="4"/>
      <c r="J35" s="5"/>
      <c r="K35" s="13"/>
      <c r="L35" s="19"/>
      <c r="M35" s="18"/>
      <c r="P35" s="17"/>
      <c r="R35" s="17"/>
      <c r="S35" s="17"/>
    </row>
    <row r="36" spans="1:19" ht="36" customHeight="1" thickBot="1" x14ac:dyDescent="0.15">
      <c r="A36" s="53">
        <v>26</v>
      </c>
      <c r="B36" s="2"/>
      <c r="C36" s="14" t="str">
        <f>IF(B36="","","【"&amp;VLOOKUP(B36,種目番号シート!$A$2:$D$21,2,0)&amp;"】 "&amp;VLOOKUP(B36,種目番号シート!$A$2:$D$21,3,0)&amp;" "&amp;VLOOKUP(B36,種目番号シート!$A$2:$D$21,4,0))</f>
        <v/>
      </c>
      <c r="D36" s="3"/>
      <c r="E36" s="4"/>
      <c r="F36" s="5"/>
      <c r="G36" s="13"/>
      <c r="H36" s="7"/>
      <c r="I36" s="4"/>
      <c r="J36" s="5"/>
      <c r="K36" s="13"/>
      <c r="L36" s="19"/>
      <c r="M36" s="18"/>
      <c r="P36" s="17"/>
      <c r="R36" s="17"/>
      <c r="S36" s="17"/>
    </row>
    <row r="37" spans="1:19" ht="36" customHeight="1" thickBot="1" x14ac:dyDescent="0.15">
      <c r="A37" s="53">
        <v>27</v>
      </c>
      <c r="B37" s="2"/>
      <c r="C37" s="14" t="str">
        <f>IF(B37="","","【"&amp;VLOOKUP(B37,種目番号シート!$A$2:$D$21,2,0)&amp;"】 "&amp;VLOOKUP(B37,種目番号シート!$A$2:$D$21,3,0)&amp;" "&amp;VLOOKUP(B37,種目番号シート!$A$2:$D$21,4,0))</f>
        <v/>
      </c>
      <c r="D37" s="3"/>
      <c r="E37" s="4"/>
      <c r="F37" s="5"/>
      <c r="G37" s="13"/>
      <c r="H37" s="7"/>
      <c r="I37" s="4"/>
      <c r="J37" s="5"/>
      <c r="K37" s="13"/>
      <c r="L37" s="19"/>
      <c r="M37" s="18"/>
      <c r="P37" s="17"/>
      <c r="R37" s="17"/>
      <c r="S37" s="17"/>
    </row>
    <row r="38" spans="1:19" ht="36" customHeight="1" thickBot="1" x14ac:dyDescent="0.15">
      <c r="A38" s="53">
        <v>28</v>
      </c>
      <c r="B38" s="2"/>
      <c r="C38" s="14" t="str">
        <f>IF(B38="","","【"&amp;VLOOKUP(B38,種目番号シート!$A$2:$D$21,2,0)&amp;"】 "&amp;VLOOKUP(B38,種目番号シート!$A$2:$D$21,3,0)&amp;" "&amp;VLOOKUP(B38,種目番号シート!$A$2:$D$21,4,0))</f>
        <v/>
      </c>
      <c r="D38" s="3"/>
      <c r="E38" s="4"/>
      <c r="F38" s="5"/>
      <c r="G38" s="13"/>
      <c r="H38" s="7"/>
      <c r="I38" s="4"/>
      <c r="J38" s="5"/>
      <c r="K38" s="13"/>
      <c r="L38" s="19"/>
      <c r="M38" s="18"/>
      <c r="P38" s="17"/>
      <c r="R38" s="17"/>
      <c r="S38" s="17"/>
    </row>
    <row r="39" spans="1:19" ht="36" customHeight="1" thickBot="1" x14ac:dyDescent="0.15">
      <c r="A39" s="53">
        <v>29</v>
      </c>
      <c r="B39" s="2"/>
      <c r="C39" s="14" t="str">
        <f>IF(B39="","","【"&amp;VLOOKUP(B39,種目番号シート!$A$2:$D$21,2,0)&amp;"】 "&amp;VLOOKUP(B39,種目番号シート!$A$2:$D$21,3,0)&amp;" "&amp;VLOOKUP(B39,種目番号シート!$A$2:$D$21,4,0))</f>
        <v/>
      </c>
      <c r="D39" s="3"/>
      <c r="E39" s="4"/>
      <c r="F39" s="5"/>
      <c r="G39" s="13"/>
      <c r="H39" s="7"/>
      <c r="I39" s="4"/>
      <c r="J39" s="5"/>
      <c r="K39" s="13"/>
      <c r="L39" s="19"/>
      <c r="M39" s="18"/>
      <c r="P39" s="17"/>
      <c r="R39" s="17"/>
      <c r="S39" s="17"/>
    </row>
    <row r="40" spans="1:19" ht="36" customHeight="1" thickBot="1" x14ac:dyDescent="0.15">
      <c r="A40" s="53">
        <v>30</v>
      </c>
      <c r="B40" s="2"/>
      <c r="C40" s="14" t="str">
        <f>IF(B40="","","【"&amp;VLOOKUP(B40,種目番号シート!$A$2:$D$21,2,0)&amp;"】 "&amp;VLOOKUP(B40,種目番号シート!$A$2:$D$21,3,0)&amp;" "&amp;VLOOKUP(B40,種目番号シート!$A$2:$D$21,4,0))</f>
        <v/>
      </c>
      <c r="D40" s="3"/>
      <c r="E40" s="4"/>
      <c r="F40" s="5"/>
      <c r="G40" s="13"/>
      <c r="H40" s="7"/>
      <c r="I40" s="4"/>
      <c r="J40" s="5"/>
      <c r="K40" s="13"/>
      <c r="L40" s="19"/>
      <c r="M40" s="18"/>
      <c r="P40" s="17"/>
      <c r="R40" s="17"/>
      <c r="S40" s="17"/>
    </row>
    <row r="41" spans="1:19" ht="36" customHeight="1" thickBot="1" x14ac:dyDescent="0.15">
      <c r="A41" s="53">
        <v>31</v>
      </c>
      <c r="B41" s="2"/>
      <c r="C41" s="14" t="str">
        <f>IF(B41="","","【"&amp;VLOOKUP(B41,種目番号シート!$A$2:$D$21,2,0)&amp;"】 "&amp;VLOOKUP(B41,種目番号シート!$A$2:$D$21,3,0)&amp;" "&amp;VLOOKUP(B41,種目番号シート!$A$2:$D$21,4,0))</f>
        <v/>
      </c>
      <c r="D41" s="3"/>
      <c r="E41" s="4"/>
      <c r="F41" s="5"/>
      <c r="G41" s="13"/>
      <c r="H41" s="7"/>
      <c r="I41" s="4"/>
      <c r="J41" s="5"/>
      <c r="K41" s="13"/>
      <c r="L41" s="19"/>
      <c r="M41" s="18"/>
      <c r="P41" s="17"/>
      <c r="R41" s="17"/>
      <c r="S41" s="17"/>
    </row>
    <row r="42" spans="1:19" ht="36" customHeight="1" thickBot="1" x14ac:dyDescent="0.15">
      <c r="A42" s="53">
        <v>32</v>
      </c>
      <c r="B42" s="2"/>
      <c r="C42" s="14" t="str">
        <f>IF(B42="","","【"&amp;VLOOKUP(B42,種目番号シート!$A$2:$D$21,2,0)&amp;"】 "&amp;VLOOKUP(B42,種目番号シート!$A$2:$D$21,3,0)&amp;" "&amp;VLOOKUP(B42,種目番号シート!$A$2:$D$21,4,0))</f>
        <v/>
      </c>
      <c r="D42" s="3"/>
      <c r="E42" s="4"/>
      <c r="F42" s="5"/>
      <c r="G42" s="13"/>
      <c r="H42" s="7"/>
      <c r="I42" s="4"/>
      <c r="J42" s="5"/>
      <c r="K42" s="13"/>
      <c r="L42" s="19"/>
      <c r="M42" s="18"/>
      <c r="P42" s="17"/>
      <c r="R42" s="17"/>
      <c r="S42" s="17"/>
    </row>
    <row r="43" spans="1:19" ht="36" customHeight="1" thickBot="1" x14ac:dyDescent="0.15">
      <c r="A43" s="53">
        <v>33</v>
      </c>
      <c r="B43" s="2"/>
      <c r="C43" s="14" t="str">
        <f>IF(B43="","","【"&amp;VLOOKUP(B43,種目番号シート!$A$2:$D$21,2,0)&amp;"】 "&amp;VLOOKUP(B43,種目番号シート!$A$2:$D$21,3,0)&amp;" "&amp;VLOOKUP(B43,種目番号シート!$A$2:$D$21,4,0))</f>
        <v/>
      </c>
      <c r="D43" s="3"/>
      <c r="E43" s="4"/>
      <c r="F43" s="5"/>
      <c r="G43" s="13"/>
      <c r="H43" s="7"/>
      <c r="I43" s="4"/>
      <c r="J43" s="5"/>
      <c r="K43" s="13"/>
      <c r="L43" s="19"/>
      <c r="M43" s="18"/>
      <c r="P43" s="17"/>
      <c r="R43" s="17"/>
      <c r="S43" s="17"/>
    </row>
    <row r="44" spans="1:19" ht="36" customHeight="1" thickBot="1" x14ac:dyDescent="0.15">
      <c r="A44" s="53">
        <v>34</v>
      </c>
      <c r="B44" s="2"/>
      <c r="C44" s="14" t="str">
        <f>IF(B44="","","【"&amp;VLOOKUP(B44,種目番号シート!$A$2:$D$21,2,0)&amp;"】 "&amp;VLOOKUP(B44,種目番号シート!$A$2:$D$21,3,0)&amp;" "&amp;VLOOKUP(B44,種目番号シート!$A$2:$D$21,4,0))</f>
        <v/>
      </c>
      <c r="D44" s="3"/>
      <c r="E44" s="4"/>
      <c r="F44" s="5"/>
      <c r="G44" s="13"/>
      <c r="H44" s="7"/>
      <c r="I44" s="4"/>
      <c r="J44" s="5"/>
      <c r="K44" s="13"/>
      <c r="L44" s="19"/>
      <c r="M44" s="18"/>
      <c r="P44" s="17"/>
      <c r="R44" s="17"/>
      <c r="S44" s="17"/>
    </row>
    <row r="45" spans="1:19" ht="36" customHeight="1" thickBot="1" x14ac:dyDescent="0.15">
      <c r="A45" s="53">
        <v>35</v>
      </c>
      <c r="B45" s="2"/>
      <c r="C45" s="14" t="str">
        <f>IF(B45="","","【"&amp;VLOOKUP(B45,種目番号シート!$A$2:$D$21,2,0)&amp;"】 "&amp;VLOOKUP(B45,種目番号シート!$A$2:$D$21,3,0)&amp;" "&amp;VLOOKUP(B45,種目番号シート!$A$2:$D$21,4,0))</f>
        <v/>
      </c>
      <c r="D45" s="3"/>
      <c r="E45" s="4"/>
      <c r="F45" s="5"/>
      <c r="G45" s="13"/>
      <c r="H45" s="7"/>
      <c r="I45" s="4"/>
      <c r="J45" s="5"/>
      <c r="K45" s="13"/>
      <c r="L45" s="19"/>
      <c r="M45" s="18"/>
      <c r="P45" s="17"/>
      <c r="R45" s="17"/>
      <c r="S45" s="17"/>
    </row>
    <row r="46" spans="1:19" ht="36" customHeight="1" thickBot="1" x14ac:dyDescent="0.15">
      <c r="A46" s="53">
        <v>36</v>
      </c>
      <c r="B46" s="2"/>
      <c r="C46" s="14" t="str">
        <f>IF(B46="","","【"&amp;VLOOKUP(B46,種目番号シート!$A$2:$D$21,2,0)&amp;"】 "&amp;VLOOKUP(B46,種目番号シート!$A$2:$D$21,3,0)&amp;" "&amp;VLOOKUP(B46,種目番号シート!$A$2:$D$21,4,0))</f>
        <v/>
      </c>
      <c r="D46" s="3"/>
      <c r="E46" s="4"/>
      <c r="F46" s="5"/>
      <c r="G46" s="13"/>
      <c r="H46" s="7"/>
      <c r="I46" s="4"/>
      <c r="J46" s="5"/>
      <c r="K46" s="13"/>
      <c r="L46" s="19"/>
      <c r="M46" s="18"/>
      <c r="P46" s="17"/>
      <c r="R46" s="17"/>
      <c r="S46" s="17"/>
    </row>
    <row r="47" spans="1:19" ht="36" customHeight="1" thickBot="1" x14ac:dyDescent="0.15">
      <c r="A47" s="53">
        <v>37</v>
      </c>
      <c r="B47" s="2"/>
      <c r="C47" s="14" t="str">
        <f>IF(B47="","","【"&amp;VLOOKUP(B47,種目番号シート!$A$2:$D$21,2,0)&amp;"】 "&amp;VLOOKUP(B47,種目番号シート!$A$2:$D$21,3,0)&amp;" "&amp;VLOOKUP(B47,種目番号シート!$A$2:$D$21,4,0))</f>
        <v/>
      </c>
      <c r="D47" s="3"/>
      <c r="E47" s="4"/>
      <c r="F47" s="5"/>
      <c r="G47" s="13"/>
      <c r="H47" s="7"/>
      <c r="I47" s="4"/>
      <c r="J47" s="5"/>
      <c r="K47" s="13"/>
      <c r="L47" s="19"/>
      <c r="M47" s="18"/>
      <c r="P47" s="17"/>
      <c r="R47" s="17"/>
      <c r="S47" s="17"/>
    </row>
    <row r="48" spans="1:19" ht="36" customHeight="1" thickBot="1" x14ac:dyDescent="0.15">
      <c r="A48" s="53">
        <v>38</v>
      </c>
      <c r="B48" s="2"/>
      <c r="C48" s="14" t="str">
        <f>IF(B48="","","【"&amp;VLOOKUP(B48,種目番号シート!$A$2:$D$21,2,0)&amp;"】 "&amp;VLOOKUP(B48,種目番号シート!$A$2:$D$21,3,0)&amp;" "&amp;VLOOKUP(B48,種目番号シート!$A$2:$D$21,4,0))</f>
        <v/>
      </c>
      <c r="D48" s="3"/>
      <c r="E48" s="4"/>
      <c r="F48" s="5"/>
      <c r="G48" s="13"/>
      <c r="H48" s="7"/>
      <c r="I48" s="4"/>
      <c r="J48" s="5"/>
      <c r="K48" s="13"/>
      <c r="L48" s="19"/>
      <c r="M48" s="18"/>
      <c r="P48" s="17"/>
      <c r="R48" s="17"/>
      <c r="S48" s="17"/>
    </row>
    <row r="49" spans="1:19" ht="36" customHeight="1" thickBot="1" x14ac:dyDescent="0.15">
      <c r="A49" s="53">
        <v>39</v>
      </c>
      <c r="B49" s="2"/>
      <c r="C49" s="14" t="str">
        <f>IF(B49="","","【"&amp;VLOOKUP(B49,種目番号シート!$A$2:$D$21,2,0)&amp;"】 "&amp;VLOOKUP(B49,種目番号シート!$A$2:$D$21,3,0)&amp;" "&amp;VLOOKUP(B49,種目番号シート!$A$2:$D$21,4,0))</f>
        <v/>
      </c>
      <c r="D49" s="3"/>
      <c r="E49" s="4"/>
      <c r="F49" s="5"/>
      <c r="G49" s="13"/>
      <c r="H49" s="7"/>
      <c r="I49" s="4"/>
      <c r="J49" s="5"/>
      <c r="K49" s="13"/>
      <c r="L49" s="19"/>
      <c r="M49" s="18"/>
      <c r="P49" s="17"/>
      <c r="R49" s="17"/>
      <c r="S49" s="17"/>
    </row>
    <row r="50" spans="1:19" ht="36" customHeight="1" thickBot="1" x14ac:dyDescent="0.15">
      <c r="A50" s="53">
        <v>40</v>
      </c>
      <c r="B50" s="2"/>
      <c r="C50" s="14" t="str">
        <f>IF(B50="","","【"&amp;VLOOKUP(B50,種目番号シート!$A$2:$D$21,2,0)&amp;"】 "&amp;VLOOKUP(B50,種目番号シート!$A$2:$D$21,3,0)&amp;" "&amp;VLOOKUP(B50,種目番号シート!$A$2:$D$21,4,0))</f>
        <v/>
      </c>
      <c r="D50" s="3"/>
      <c r="E50" s="4"/>
      <c r="F50" s="5"/>
      <c r="G50" s="13"/>
      <c r="H50" s="7"/>
      <c r="I50" s="4"/>
      <c r="J50" s="5"/>
      <c r="K50" s="13"/>
      <c r="L50" s="19"/>
      <c r="M50" s="18"/>
      <c r="P50" s="17"/>
      <c r="R50" s="17"/>
      <c r="S50" s="17"/>
    </row>
    <row r="51" spans="1:19" ht="36" customHeight="1" thickBot="1" x14ac:dyDescent="0.15">
      <c r="A51" s="53">
        <v>41</v>
      </c>
      <c r="B51" s="2"/>
      <c r="C51" s="14" t="str">
        <f>IF(B51="","","【"&amp;VLOOKUP(B51,種目番号シート!$A$2:$D$21,2,0)&amp;"】 "&amp;VLOOKUP(B51,種目番号シート!$A$2:$D$21,3,0)&amp;" "&amp;VLOOKUP(B51,種目番号シート!$A$2:$D$21,4,0))</f>
        <v/>
      </c>
      <c r="D51" s="3"/>
      <c r="E51" s="4"/>
      <c r="F51" s="5"/>
      <c r="G51" s="13"/>
      <c r="H51" s="7"/>
      <c r="I51" s="4"/>
      <c r="J51" s="5"/>
      <c r="K51" s="13"/>
      <c r="L51" s="19"/>
      <c r="M51" s="18"/>
      <c r="P51" s="17"/>
      <c r="R51" s="17"/>
      <c r="S51" s="17"/>
    </row>
    <row r="52" spans="1:19" ht="36" customHeight="1" thickBot="1" x14ac:dyDescent="0.15">
      <c r="A52" s="53">
        <v>42</v>
      </c>
      <c r="B52" s="2"/>
      <c r="C52" s="14" t="str">
        <f>IF(B52="","","【"&amp;VLOOKUP(B52,種目番号シート!$A$2:$D$21,2,0)&amp;"】 "&amp;VLOOKUP(B52,種目番号シート!$A$2:$D$21,3,0)&amp;" "&amp;VLOOKUP(B52,種目番号シート!$A$2:$D$21,4,0))</f>
        <v/>
      </c>
      <c r="D52" s="3"/>
      <c r="E52" s="4"/>
      <c r="F52" s="5"/>
      <c r="G52" s="13"/>
      <c r="H52" s="7"/>
      <c r="I52" s="4"/>
      <c r="J52" s="5"/>
      <c r="K52" s="13"/>
      <c r="L52" s="19"/>
      <c r="M52" s="18"/>
      <c r="P52" s="17"/>
      <c r="R52" s="17"/>
      <c r="S52" s="17"/>
    </row>
    <row r="53" spans="1:19" ht="36" customHeight="1" thickBot="1" x14ac:dyDescent="0.15">
      <c r="A53" s="53">
        <v>43</v>
      </c>
      <c r="B53" s="2"/>
      <c r="C53" s="14" t="str">
        <f>IF(B53="","","【"&amp;VLOOKUP(B53,種目番号シート!$A$2:$D$21,2,0)&amp;"】 "&amp;VLOOKUP(B53,種目番号シート!$A$2:$D$21,3,0)&amp;" "&amp;VLOOKUP(B53,種目番号シート!$A$2:$D$21,4,0))</f>
        <v/>
      </c>
      <c r="D53" s="3"/>
      <c r="E53" s="4"/>
      <c r="F53" s="5"/>
      <c r="G53" s="13"/>
      <c r="H53" s="7"/>
      <c r="I53" s="4"/>
      <c r="J53" s="5"/>
      <c r="K53" s="13"/>
      <c r="L53" s="19"/>
      <c r="M53" s="18"/>
      <c r="P53" s="17"/>
      <c r="R53" s="17"/>
      <c r="S53" s="17"/>
    </row>
    <row r="54" spans="1:19" ht="36" customHeight="1" thickBot="1" x14ac:dyDescent="0.15">
      <c r="A54" s="53">
        <v>44</v>
      </c>
      <c r="B54" s="2"/>
      <c r="C54" s="14" t="str">
        <f>IF(B54="","","【"&amp;VLOOKUP(B54,種目番号シート!$A$2:$D$21,2,0)&amp;"】 "&amp;VLOOKUP(B54,種目番号シート!$A$2:$D$21,3,0)&amp;" "&amp;VLOOKUP(B54,種目番号シート!$A$2:$D$21,4,0))</f>
        <v/>
      </c>
      <c r="D54" s="3"/>
      <c r="E54" s="4"/>
      <c r="F54" s="5"/>
      <c r="G54" s="13"/>
      <c r="H54" s="7"/>
      <c r="I54" s="4"/>
      <c r="J54" s="5"/>
      <c r="K54" s="13"/>
      <c r="L54" s="19"/>
      <c r="M54" s="18"/>
      <c r="P54" s="17"/>
      <c r="R54" s="17"/>
      <c r="S54" s="17"/>
    </row>
    <row r="55" spans="1:19" ht="36" customHeight="1" thickBot="1" x14ac:dyDescent="0.15">
      <c r="A55" s="53">
        <v>45</v>
      </c>
      <c r="B55" s="2"/>
      <c r="C55" s="14" t="str">
        <f>IF(B55="","","【"&amp;VLOOKUP(B55,種目番号シート!$A$2:$D$21,2,0)&amp;"】 "&amp;VLOOKUP(B55,種目番号シート!$A$2:$D$21,3,0)&amp;" "&amp;VLOOKUP(B55,種目番号シート!$A$2:$D$21,4,0))</f>
        <v/>
      </c>
      <c r="D55" s="3"/>
      <c r="E55" s="4"/>
      <c r="F55" s="5"/>
      <c r="G55" s="13"/>
      <c r="H55" s="7"/>
      <c r="I55" s="4"/>
      <c r="J55" s="5"/>
      <c r="K55" s="13"/>
      <c r="L55" s="19"/>
      <c r="M55" s="18"/>
      <c r="P55" s="17"/>
      <c r="R55" s="17"/>
      <c r="S55" s="17"/>
    </row>
    <row r="56" spans="1:19" ht="36" customHeight="1" thickBot="1" x14ac:dyDescent="0.15">
      <c r="A56" s="53">
        <v>46</v>
      </c>
      <c r="B56" s="2"/>
      <c r="C56" s="14" t="str">
        <f>IF(B56="","","【"&amp;VLOOKUP(B56,種目番号シート!$A$2:$D$21,2,0)&amp;"】 "&amp;VLOOKUP(B56,種目番号シート!$A$2:$D$21,3,0)&amp;" "&amp;VLOOKUP(B56,種目番号シート!$A$2:$D$21,4,0))</f>
        <v/>
      </c>
      <c r="D56" s="3"/>
      <c r="E56" s="4"/>
      <c r="F56" s="5"/>
      <c r="G56" s="13"/>
      <c r="H56" s="7"/>
      <c r="I56" s="4"/>
      <c r="J56" s="5"/>
      <c r="K56" s="13"/>
      <c r="L56" s="19"/>
      <c r="M56" s="18"/>
      <c r="P56" s="17"/>
      <c r="R56" s="17"/>
      <c r="S56" s="17"/>
    </row>
    <row r="57" spans="1:19" ht="36" customHeight="1" thickBot="1" x14ac:dyDescent="0.15">
      <c r="A57" s="53">
        <v>47</v>
      </c>
      <c r="B57" s="2"/>
      <c r="C57" s="14" t="str">
        <f>IF(B57="","","【"&amp;VLOOKUP(B57,種目番号シート!$A$2:$D$21,2,0)&amp;"】 "&amp;VLOOKUP(B57,種目番号シート!$A$2:$D$21,3,0)&amp;" "&amp;VLOOKUP(B57,種目番号シート!$A$2:$D$21,4,0))</f>
        <v/>
      </c>
      <c r="D57" s="3"/>
      <c r="E57" s="4"/>
      <c r="F57" s="5"/>
      <c r="G57" s="13"/>
      <c r="H57" s="7"/>
      <c r="I57" s="4"/>
      <c r="J57" s="5"/>
      <c r="K57" s="13"/>
      <c r="L57" s="19"/>
      <c r="M57" s="18"/>
      <c r="P57" s="17"/>
      <c r="R57" s="17"/>
      <c r="S57" s="17"/>
    </row>
    <row r="58" spans="1:19" ht="36" customHeight="1" thickBot="1" x14ac:dyDescent="0.15">
      <c r="A58" s="53">
        <v>48</v>
      </c>
      <c r="B58" s="2"/>
      <c r="C58" s="14" t="str">
        <f>IF(B58="","","【"&amp;VLOOKUP(B58,種目番号シート!$A$2:$D$21,2,0)&amp;"】 "&amp;VLOOKUP(B58,種目番号シート!$A$2:$D$21,3,0)&amp;" "&amp;VLOOKUP(B58,種目番号シート!$A$2:$D$21,4,0))</f>
        <v/>
      </c>
      <c r="D58" s="3"/>
      <c r="E58" s="4"/>
      <c r="F58" s="5"/>
      <c r="G58" s="13"/>
      <c r="H58" s="7"/>
      <c r="I58" s="4"/>
      <c r="J58" s="5"/>
      <c r="K58" s="13"/>
      <c r="L58" s="19"/>
      <c r="M58" s="18"/>
      <c r="P58" s="17"/>
      <c r="R58" s="17"/>
      <c r="S58" s="17"/>
    </row>
    <row r="59" spans="1:19" ht="36" customHeight="1" thickBot="1" x14ac:dyDescent="0.15">
      <c r="A59" s="53">
        <v>49</v>
      </c>
      <c r="B59" s="2"/>
      <c r="C59" s="14" t="str">
        <f>IF(B59="","","【"&amp;VLOOKUP(B59,種目番号シート!$A$2:$D$21,2,0)&amp;"】 "&amp;VLOOKUP(B59,種目番号シート!$A$2:$D$21,3,0)&amp;" "&amp;VLOOKUP(B59,種目番号シート!$A$2:$D$21,4,0))</f>
        <v/>
      </c>
      <c r="D59" s="3"/>
      <c r="E59" s="4"/>
      <c r="F59" s="5"/>
      <c r="G59" s="13"/>
      <c r="H59" s="7"/>
      <c r="I59" s="4"/>
      <c r="J59" s="5"/>
      <c r="K59" s="13"/>
      <c r="L59" s="19"/>
      <c r="M59" s="18"/>
      <c r="P59" s="17"/>
      <c r="R59" s="17"/>
      <c r="S59" s="17"/>
    </row>
    <row r="60" spans="1:19" ht="36" customHeight="1" thickBot="1" x14ac:dyDescent="0.15">
      <c r="A60" s="53">
        <v>50</v>
      </c>
      <c r="B60" s="2"/>
      <c r="C60" s="14" t="str">
        <f>IF(B60="","","【"&amp;VLOOKUP(B60,種目番号シート!$A$2:$D$21,2,0)&amp;"】 "&amp;VLOOKUP(B60,種目番号シート!$A$2:$D$21,3,0)&amp;" "&amp;VLOOKUP(B60,種目番号シート!$A$2:$D$21,4,0))</f>
        <v/>
      </c>
      <c r="D60" s="3"/>
      <c r="E60" s="4"/>
      <c r="F60" s="5"/>
      <c r="G60" s="13"/>
      <c r="H60" s="7"/>
      <c r="I60" s="4"/>
      <c r="J60" s="5"/>
      <c r="K60" s="13"/>
      <c r="L60" s="19"/>
      <c r="M60" s="18"/>
      <c r="P60" s="17"/>
      <c r="R60" s="17"/>
      <c r="S60" s="17"/>
    </row>
  </sheetData>
  <sheetProtection algorithmName="SHA-512" hashValue="JZoLtZr6KhVqALOzw6mw8ChOf56FGie6yKGlsq70QVeyTCOfilrxjWbGra4J1kz8Ycrew/dta2GUpxfOIFx93w==" saltValue="G02WIPy4hT//WbbX0qJJrQ==" spinCount="100000" sheet="1" selectLockedCells="1"/>
  <mergeCells count="8">
    <mergeCell ref="A1:K1"/>
    <mergeCell ref="E3:G3"/>
    <mergeCell ref="I3:J3"/>
    <mergeCell ref="D7:E7"/>
    <mergeCell ref="H5:I5"/>
    <mergeCell ref="H6:I6"/>
    <mergeCell ref="H4:J4"/>
    <mergeCell ref="H7:J7"/>
  </mergeCells>
  <phoneticPr fontId="3"/>
  <dataValidations count="1">
    <dataValidation allowBlank="1" showInputMessage="1" showErrorMessage="1" sqref="C11:C60" xr:uid="{00000000-0002-0000-0100-000001000000}"/>
  </dataValidations>
  <pageMargins left="0.79" right="0.39" top="0.98" bottom="0.98" header="0.51" footer="0.51"/>
  <pageSetup paperSize="9" scale="61" orientation="portrait" horizont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種目番号シート!$F$2:$F$4</xm:f>
          </x14:formula1>
          <xm:sqref>G11:G60 K11:K60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zoomScaleSheetLayoutView="100" workbookViewId="0">
      <selection activeCell="F24" sqref="F24"/>
    </sheetView>
  </sheetViews>
  <sheetFormatPr defaultColWidth="8.99609375" defaultRowHeight="14.25" x14ac:dyDescent="0.1"/>
  <cols>
    <col min="1" max="1" width="8.99609375" style="10"/>
    <col min="2" max="2" width="9.6796875" style="10" customWidth="1"/>
    <col min="3" max="3" width="13.90625" style="10" customWidth="1"/>
    <col min="4" max="4" width="14.1796875" style="10" customWidth="1"/>
    <col min="5" max="5" width="26.99609375" style="10" customWidth="1"/>
    <col min="6" max="16384" width="8.99609375" style="10"/>
  </cols>
  <sheetData>
    <row r="1" spans="1:6" x14ac:dyDescent="0.1">
      <c r="A1" s="1" t="s">
        <v>0</v>
      </c>
      <c r="B1" s="11" t="s">
        <v>1</v>
      </c>
      <c r="C1" s="1" t="s">
        <v>2</v>
      </c>
      <c r="D1" s="1" t="s">
        <v>3</v>
      </c>
    </row>
    <row r="2" spans="1:6" x14ac:dyDescent="0.1">
      <c r="A2" s="12">
        <v>1</v>
      </c>
      <c r="B2" s="12" t="s">
        <v>4</v>
      </c>
      <c r="C2" s="12" t="s">
        <v>5</v>
      </c>
      <c r="D2" s="12" t="s">
        <v>6</v>
      </c>
      <c r="F2" s="10" t="s">
        <v>31</v>
      </c>
    </row>
    <row r="3" spans="1:6" x14ac:dyDescent="0.1">
      <c r="A3" s="12">
        <v>2</v>
      </c>
      <c r="B3" s="12" t="s">
        <v>4</v>
      </c>
      <c r="C3" s="12" t="s">
        <v>5</v>
      </c>
      <c r="D3" s="12" t="s">
        <v>7</v>
      </c>
      <c r="F3" s="10" t="s">
        <v>32</v>
      </c>
    </row>
    <row r="4" spans="1:6" x14ac:dyDescent="0.1">
      <c r="A4" s="12">
        <v>3</v>
      </c>
      <c r="B4" s="12" t="s">
        <v>4</v>
      </c>
      <c r="C4" s="12" t="s">
        <v>5</v>
      </c>
      <c r="D4" s="12" t="s">
        <v>8</v>
      </c>
      <c r="F4" s="10" t="s">
        <v>33</v>
      </c>
    </row>
    <row r="5" spans="1:6" x14ac:dyDescent="0.1">
      <c r="A5" s="12">
        <v>4</v>
      </c>
      <c r="B5" s="12" t="s">
        <v>4</v>
      </c>
      <c r="C5" s="12" t="s">
        <v>2</v>
      </c>
      <c r="D5" s="12" t="s">
        <v>36</v>
      </c>
    </row>
    <row r="6" spans="1:6" x14ac:dyDescent="0.1">
      <c r="A6" s="12">
        <v>5</v>
      </c>
      <c r="B6" s="12" t="s">
        <v>4</v>
      </c>
      <c r="C6" s="12" t="s">
        <v>2</v>
      </c>
      <c r="D6" s="12" t="s">
        <v>37</v>
      </c>
    </row>
    <row r="7" spans="1:6" x14ac:dyDescent="0.1">
      <c r="A7" s="12">
        <v>6</v>
      </c>
      <c r="B7" s="12" t="s">
        <v>4</v>
      </c>
      <c r="C7" s="12" t="s">
        <v>2</v>
      </c>
      <c r="D7" s="12" t="s">
        <v>38</v>
      </c>
    </row>
    <row r="8" spans="1:6" x14ac:dyDescent="0.1">
      <c r="A8" s="12">
        <v>7</v>
      </c>
      <c r="B8" s="12" t="s">
        <v>4</v>
      </c>
      <c r="C8" s="12" t="s">
        <v>2</v>
      </c>
      <c r="D8" s="12" t="s">
        <v>39</v>
      </c>
    </row>
    <row r="9" spans="1:6" x14ac:dyDescent="0.1">
      <c r="A9" s="12">
        <v>8</v>
      </c>
      <c r="B9" s="12" t="s">
        <v>4</v>
      </c>
      <c r="C9" s="12" t="s">
        <v>2</v>
      </c>
      <c r="D9" s="12" t="s">
        <v>40</v>
      </c>
    </row>
    <row r="10" spans="1:6" x14ac:dyDescent="0.1">
      <c r="A10" s="12">
        <v>9</v>
      </c>
      <c r="B10" s="12" t="s">
        <v>4</v>
      </c>
      <c r="C10" s="12" t="s">
        <v>2</v>
      </c>
      <c r="D10" s="12" t="s">
        <v>41</v>
      </c>
    </row>
    <row r="11" spans="1:6" x14ac:dyDescent="0.1">
      <c r="A11" s="12">
        <v>10</v>
      </c>
      <c r="B11" s="12" t="s">
        <v>4</v>
      </c>
      <c r="C11" s="12" t="s">
        <v>2</v>
      </c>
      <c r="D11" s="12" t="s">
        <v>42</v>
      </c>
    </row>
    <row r="12" spans="1:6" x14ac:dyDescent="0.1">
      <c r="A12" s="33">
        <v>11</v>
      </c>
      <c r="B12" s="33" t="s">
        <v>9</v>
      </c>
      <c r="C12" s="33" t="s">
        <v>5</v>
      </c>
      <c r="D12" s="33" t="s">
        <v>6</v>
      </c>
    </row>
    <row r="13" spans="1:6" x14ac:dyDescent="0.1">
      <c r="A13" s="33">
        <v>12</v>
      </c>
      <c r="B13" s="33" t="s">
        <v>9</v>
      </c>
      <c r="C13" s="33" t="s">
        <v>5</v>
      </c>
      <c r="D13" s="33" t="s">
        <v>7</v>
      </c>
    </row>
    <row r="14" spans="1:6" x14ac:dyDescent="0.1">
      <c r="A14" s="33">
        <v>13</v>
      </c>
      <c r="B14" s="33" t="s">
        <v>9</v>
      </c>
      <c r="C14" s="33" t="s">
        <v>5</v>
      </c>
      <c r="D14" s="33" t="s">
        <v>8</v>
      </c>
    </row>
    <row r="15" spans="1:6" x14ac:dyDescent="0.1">
      <c r="A15" s="33">
        <v>14</v>
      </c>
      <c r="B15" s="33" t="s">
        <v>9</v>
      </c>
      <c r="C15" s="33" t="s">
        <v>2</v>
      </c>
      <c r="D15" s="33" t="s">
        <v>43</v>
      </c>
    </row>
    <row r="16" spans="1:6" x14ac:dyDescent="0.1">
      <c r="A16" s="33">
        <v>15</v>
      </c>
      <c r="B16" s="33" t="s">
        <v>9</v>
      </c>
      <c r="C16" s="33" t="s">
        <v>2</v>
      </c>
      <c r="D16" s="33" t="s">
        <v>44</v>
      </c>
    </row>
    <row r="17" spans="1:4" x14ac:dyDescent="0.1">
      <c r="A17" s="33">
        <v>16</v>
      </c>
      <c r="B17" s="33" t="s">
        <v>9</v>
      </c>
      <c r="C17" s="33" t="s">
        <v>2</v>
      </c>
      <c r="D17" s="33" t="s">
        <v>45</v>
      </c>
    </row>
    <row r="18" spans="1:4" x14ac:dyDescent="0.1">
      <c r="A18" s="33">
        <v>17</v>
      </c>
      <c r="B18" s="33" t="s">
        <v>9</v>
      </c>
      <c r="C18" s="33" t="s">
        <v>2</v>
      </c>
      <c r="D18" s="33" t="s">
        <v>39</v>
      </c>
    </row>
    <row r="19" spans="1:4" x14ac:dyDescent="0.1">
      <c r="A19" s="34">
        <v>18</v>
      </c>
      <c r="B19" s="34" t="s">
        <v>10</v>
      </c>
      <c r="C19" s="34" t="s">
        <v>5</v>
      </c>
      <c r="D19" s="34"/>
    </row>
    <row r="20" spans="1:4" x14ac:dyDescent="0.1">
      <c r="A20" s="34">
        <v>19</v>
      </c>
      <c r="B20" s="34" t="s">
        <v>10</v>
      </c>
      <c r="C20" s="34" t="s">
        <v>2</v>
      </c>
      <c r="D20" s="34" t="s">
        <v>11</v>
      </c>
    </row>
    <row r="21" spans="1:4" x14ac:dyDescent="0.1">
      <c r="A21" s="34">
        <v>20</v>
      </c>
      <c r="B21" s="34" t="s">
        <v>10</v>
      </c>
      <c r="C21" s="34" t="s">
        <v>2</v>
      </c>
      <c r="D21" s="34" t="s">
        <v>12</v>
      </c>
    </row>
  </sheetData>
  <phoneticPr fontId="3"/>
  <pageMargins left="0.75" right="0.75" top="1" bottom="1" header="0.51" footer="0.51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Excel iOS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種目番号シート</vt:lpstr>
      <vt:lpstr>種目</vt:lpstr>
    </vt:vector>
  </TitlesOfParts>
  <Manager/>
  <Company>安田家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安田邦夫</dc:creator>
  <cp:keywords/>
  <dc:description/>
  <cp:lastModifiedBy>大鹿 政雄</cp:lastModifiedBy>
  <cp:revision>1</cp:revision>
  <cp:lastPrinted>2020-06-15T00:50:39Z</cp:lastPrinted>
  <dcterms:created xsi:type="dcterms:W3CDTF">2003-03-11T13:50:47Z</dcterms:created>
  <dcterms:modified xsi:type="dcterms:W3CDTF">2020-08-03T02:01:16Z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